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zoCaputo\Downloads\"/>
    </mc:Choice>
  </mc:AlternateContent>
  <xr:revisionPtr revIDLastSave="0" documentId="13_ncr:1_{B4B8C850-B61E-4CC0-973B-D05D05DFC846}" xr6:coauthVersionLast="47" xr6:coauthVersionMax="47" xr10:uidLastSave="{00000000-0000-0000-0000-000000000000}"/>
  <bookViews>
    <workbookView xWindow="-108" yWindow="-108" windowWidth="23256" windowHeight="12456" activeTab="1" xr2:uid="{21393A6D-131B-5640-BF65-C607AF86DA9B}"/>
  </bookViews>
  <sheets>
    <sheet name="Istruzioni" sheetId="1" r:id="rId1"/>
    <sheet name="Riepilogo" sheetId="2" r:id="rId2"/>
    <sheet name="Capofila" sheetId="3" r:id="rId3"/>
    <sheet name="Partner2" sheetId="4" r:id="rId4"/>
    <sheet name="Partner3" sheetId="5" r:id="rId5"/>
    <sheet name="Partner4" sheetId="6" r:id="rId6"/>
    <sheet name="Partner5" sheetId="7" r:id="rId7"/>
    <sheet name="Partner6" sheetId="8" r:id="rId8"/>
    <sheet name="Partner7" sheetId="9" r:id="rId9"/>
    <sheet name="Partner8" sheetId="10" r:id="rId10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4" l="1"/>
  <c r="B10" i="4"/>
  <c r="C10" i="4"/>
  <c r="B13" i="4"/>
  <c r="C13" i="4"/>
  <c r="B31" i="4"/>
  <c r="B5" i="4" s="1"/>
  <c r="C31" i="4"/>
  <c r="C5" i="4" s="1"/>
  <c r="B48" i="4"/>
  <c r="B7" i="4" s="1"/>
  <c r="D7" i="4" s="1"/>
  <c r="C48" i="4"/>
  <c r="C7" i="4" s="1"/>
  <c r="B65" i="4"/>
  <c r="B8" i="4" s="1"/>
  <c r="C65" i="4"/>
  <c r="C8" i="4" s="1"/>
  <c r="C82" i="4"/>
  <c r="B9" i="4" s="1"/>
  <c r="D82" i="4"/>
  <c r="C9" i="4" s="1"/>
  <c r="C5" i="5"/>
  <c r="C11" i="5" s="1"/>
  <c r="D6" i="5"/>
  <c r="B10" i="5"/>
  <c r="C10" i="5"/>
  <c r="D10" i="5"/>
  <c r="B13" i="5"/>
  <c r="C13" i="5"/>
  <c r="B31" i="5"/>
  <c r="B5" i="5" s="1"/>
  <c r="C31" i="5"/>
  <c r="B48" i="5"/>
  <c r="B7" i="5" s="1"/>
  <c r="C48" i="5"/>
  <c r="C7" i="5" s="1"/>
  <c r="B65" i="5"/>
  <c r="B8" i="5" s="1"/>
  <c r="C65" i="5"/>
  <c r="C8" i="5" s="1"/>
  <c r="C82" i="5"/>
  <c r="B9" i="5" s="1"/>
  <c r="D82" i="5"/>
  <c r="C9" i="5" s="1"/>
  <c r="D6" i="6"/>
  <c r="B8" i="6"/>
  <c r="B10" i="6"/>
  <c r="C10" i="6"/>
  <c r="B13" i="6"/>
  <c r="C13" i="6"/>
  <c r="B31" i="6"/>
  <c r="B5" i="6" s="1"/>
  <c r="C31" i="6"/>
  <c r="C5" i="6" s="1"/>
  <c r="B48" i="6"/>
  <c r="B7" i="6" s="1"/>
  <c r="C48" i="6"/>
  <c r="C7" i="6" s="1"/>
  <c r="B65" i="6"/>
  <c r="C65" i="6"/>
  <c r="C8" i="6" s="1"/>
  <c r="C82" i="6"/>
  <c r="B9" i="6" s="1"/>
  <c r="D82" i="6"/>
  <c r="C9" i="6" s="1"/>
  <c r="D6" i="7"/>
  <c r="B10" i="7"/>
  <c r="C10" i="7"/>
  <c r="B13" i="7"/>
  <c r="C13" i="7"/>
  <c r="B31" i="7"/>
  <c r="B5" i="7" s="1"/>
  <c r="C31" i="7"/>
  <c r="C5" i="7" s="1"/>
  <c r="B48" i="7"/>
  <c r="B7" i="7" s="1"/>
  <c r="C48" i="7"/>
  <c r="C7" i="7" s="1"/>
  <c r="B65" i="7"/>
  <c r="B8" i="7" s="1"/>
  <c r="C65" i="7"/>
  <c r="C8" i="7" s="1"/>
  <c r="C82" i="7"/>
  <c r="B9" i="7" s="1"/>
  <c r="D82" i="7"/>
  <c r="C9" i="7" s="1"/>
  <c r="D6" i="8"/>
  <c r="B10" i="8"/>
  <c r="C10" i="8"/>
  <c r="D10" i="8"/>
  <c r="B13" i="8"/>
  <c r="C13" i="8"/>
  <c r="B31" i="8"/>
  <c r="B5" i="8" s="1"/>
  <c r="C31" i="8"/>
  <c r="C5" i="8" s="1"/>
  <c r="B48" i="8"/>
  <c r="B7" i="8" s="1"/>
  <c r="C48" i="8"/>
  <c r="C7" i="8" s="1"/>
  <c r="B65" i="8"/>
  <c r="B8" i="8" s="1"/>
  <c r="C65" i="8"/>
  <c r="C8" i="8" s="1"/>
  <c r="C82" i="8"/>
  <c r="B9" i="8" s="1"/>
  <c r="D82" i="8"/>
  <c r="C9" i="8" s="1"/>
  <c r="D6" i="9"/>
  <c r="B10" i="9"/>
  <c r="C10" i="9"/>
  <c r="D10" i="9"/>
  <c r="B13" i="9"/>
  <c r="C13" i="9"/>
  <c r="B31" i="9"/>
  <c r="B5" i="9" s="1"/>
  <c r="C31" i="9"/>
  <c r="C5" i="9" s="1"/>
  <c r="B48" i="9"/>
  <c r="B7" i="9" s="1"/>
  <c r="C48" i="9"/>
  <c r="C7" i="9" s="1"/>
  <c r="B65" i="9"/>
  <c r="B8" i="9" s="1"/>
  <c r="C65" i="9"/>
  <c r="C8" i="9" s="1"/>
  <c r="C82" i="9"/>
  <c r="B9" i="9" s="1"/>
  <c r="D82" i="9"/>
  <c r="C9" i="9" s="1"/>
  <c r="D6" i="10"/>
  <c r="B10" i="10"/>
  <c r="C10" i="10"/>
  <c r="B13" i="10"/>
  <c r="C13" i="10"/>
  <c r="B31" i="10"/>
  <c r="B5" i="10" s="1"/>
  <c r="C31" i="10"/>
  <c r="C5" i="10" s="1"/>
  <c r="B48" i="10"/>
  <c r="B7" i="10" s="1"/>
  <c r="C48" i="10"/>
  <c r="C7" i="10" s="1"/>
  <c r="B65" i="10"/>
  <c r="B8" i="10" s="1"/>
  <c r="C65" i="10"/>
  <c r="C8" i="10" s="1"/>
  <c r="C82" i="10"/>
  <c r="B9" i="10" s="1"/>
  <c r="D82" i="10"/>
  <c r="C9" i="10" s="1"/>
  <c r="B6" i="2"/>
  <c r="C6" i="2"/>
  <c r="B10" i="3"/>
  <c r="C10" i="3"/>
  <c r="B2" i="2"/>
  <c r="B19" i="2" s="1"/>
  <c r="B1" i="2"/>
  <c r="D6" i="3"/>
  <c r="C13" i="3"/>
  <c r="B13" i="3"/>
  <c r="D10" i="10" l="1"/>
  <c r="D7" i="10"/>
  <c r="D7" i="9"/>
  <c r="D7" i="8"/>
  <c r="D9" i="8"/>
  <c r="C12" i="7"/>
  <c r="D10" i="7"/>
  <c r="D8" i="7"/>
  <c r="D7" i="7"/>
  <c r="D7" i="6"/>
  <c r="D10" i="6"/>
  <c r="C12" i="5"/>
  <c r="D9" i="5"/>
  <c r="D8" i="5"/>
  <c r="D10" i="4"/>
  <c r="D9" i="4"/>
  <c r="D8" i="4"/>
  <c r="C11" i="4"/>
  <c r="B11" i="4"/>
  <c r="D11" i="4" s="1"/>
  <c r="D5" i="4"/>
  <c r="D7" i="5"/>
  <c r="D5" i="5"/>
  <c r="B11" i="5"/>
  <c r="D11" i="5" s="1"/>
  <c r="C14" i="5"/>
  <c r="D8" i="6"/>
  <c r="C11" i="6"/>
  <c r="D9" i="6"/>
  <c r="B11" i="6"/>
  <c r="B12" i="6" s="1"/>
  <c r="D5" i="6"/>
  <c r="D9" i="7"/>
  <c r="C11" i="7"/>
  <c r="C14" i="7"/>
  <c r="B11" i="7"/>
  <c r="B12" i="7" s="1"/>
  <c r="D5" i="7"/>
  <c r="D8" i="8"/>
  <c r="C11" i="8"/>
  <c r="C12" i="8" s="1"/>
  <c r="C14" i="8" s="1"/>
  <c r="D5" i="8"/>
  <c r="B11" i="8"/>
  <c r="B12" i="8" s="1"/>
  <c r="D5" i="9"/>
  <c r="B11" i="9"/>
  <c r="B12" i="9" s="1"/>
  <c r="D8" i="9"/>
  <c r="C11" i="9"/>
  <c r="D9" i="9"/>
  <c r="D8" i="10"/>
  <c r="C11" i="10"/>
  <c r="C12" i="10" s="1"/>
  <c r="C14" i="10" s="1"/>
  <c r="D9" i="10"/>
  <c r="B11" i="10"/>
  <c r="B12" i="10" s="1"/>
  <c r="D5" i="10"/>
  <c r="C10" i="2"/>
  <c r="D10" i="3"/>
  <c r="D10" i="2" s="1"/>
  <c r="B10" i="2"/>
  <c r="D6" i="2"/>
  <c r="D11" i="10" l="1"/>
  <c r="C12" i="9"/>
  <c r="C14" i="9" s="1"/>
  <c r="D11" i="8"/>
  <c r="D11" i="7"/>
  <c r="C12" i="6"/>
  <c r="C14" i="6" s="1"/>
  <c r="D11" i="6"/>
  <c r="B12" i="5"/>
  <c r="B12" i="4"/>
  <c r="C12" i="4"/>
  <c r="C14" i="4" s="1"/>
  <c r="D12" i="4"/>
  <c r="B14" i="4"/>
  <c r="B14" i="6"/>
  <c r="D12" i="7"/>
  <c r="B14" i="7"/>
  <c r="D14" i="7" s="1"/>
  <c r="D12" i="8"/>
  <c r="B14" i="8"/>
  <c r="D14" i="8" s="1"/>
  <c r="B14" i="9"/>
  <c r="D11" i="9"/>
  <c r="D12" i="10"/>
  <c r="B14" i="10"/>
  <c r="D14" i="9" l="1"/>
  <c r="D12" i="9"/>
  <c r="D14" i="6"/>
  <c r="D12" i="6"/>
  <c r="D14" i="4"/>
  <c r="D12" i="5"/>
  <c r="B14" i="5"/>
  <c r="D14" i="5" s="1"/>
  <c r="D14" i="10"/>
  <c r="D82" i="3" l="1"/>
  <c r="C82" i="3"/>
  <c r="B9" i="3" s="1"/>
  <c r="C65" i="3"/>
  <c r="B65" i="3"/>
  <c r="B8" i="3" s="1"/>
  <c r="B8" i="2" s="1"/>
  <c r="C48" i="3"/>
  <c r="B48" i="3"/>
  <c r="B7" i="3" s="1"/>
  <c r="B7" i="2" s="1"/>
  <c r="C31" i="3"/>
  <c r="C5" i="3" s="1"/>
  <c r="B31" i="3"/>
  <c r="B5" i="3" s="1"/>
  <c r="B5" i="2" l="1"/>
  <c r="B9" i="2"/>
  <c r="C5" i="2"/>
  <c r="D5" i="3"/>
  <c r="D5" i="2" s="1"/>
  <c r="C11" i="3"/>
  <c r="C11" i="2" s="1"/>
  <c r="B11" i="3"/>
  <c r="B11" i="2" s="1"/>
  <c r="C9" i="3"/>
  <c r="C8" i="3"/>
  <c r="C7" i="3"/>
  <c r="C12" i="3" s="1"/>
  <c r="B12" i="3" l="1"/>
  <c r="B14" i="3" s="1"/>
  <c r="B13" i="2" s="1"/>
  <c r="D7" i="3"/>
  <c r="D7" i="2" s="1"/>
  <c r="C7" i="2"/>
  <c r="C12" i="2"/>
  <c r="D9" i="3"/>
  <c r="D9" i="2" s="1"/>
  <c r="C9" i="2"/>
  <c r="D8" i="3"/>
  <c r="D8" i="2" s="1"/>
  <c r="C8" i="2"/>
  <c r="D11" i="3"/>
  <c r="D11" i="2" s="1"/>
  <c r="C14" i="3" l="1"/>
  <c r="C13" i="2" s="1"/>
  <c r="B12" i="2"/>
  <c r="D12" i="3"/>
  <c r="D12" i="2" s="1"/>
  <c r="B20" i="2" s="1"/>
  <c r="D14" i="3" l="1"/>
  <c r="D13" i="2"/>
  <c r="D14" i="2" s="1"/>
  <c r="C20" i="2"/>
</calcChain>
</file>

<file path=xl/sharedStrings.xml><?xml version="1.0" encoding="utf-8"?>
<sst xmlns="http://schemas.openxmlformats.org/spreadsheetml/2006/main" count="658" uniqueCount="82">
  <si>
    <t>Istruzioni di compilazione</t>
  </si>
  <si>
    <t>I campi color oro vanno riempiti a cura del proponente</t>
  </si>
  <si>
    <t>I campi grigi contengono formule e non devono essere modificati</t>
  </si>
  <si>
    <t>I campi blu sono informativi</t>
  </si>
  <si>
    <t>Le celle in verde indicano il rispetto di vincoli</t>
  </si>
  <si>
    <t>Le celle in rosso indicano il non rispetto di vincoli</t>
  </si>
  <si>
    <t>Indicare tutti i servizi richiesti a MedITech da parte di ciascun partner in un solo rigo, se presenti, altrimenti lasciare vuoto tale rigo</t>
  </si>
  <si>
    <t>Capofila</t>
  </si>
  <si>
    <t>Tipo</t>
  </si>
  <si>
    <t>Ricerca industriale</t>
  </si>
  <si>
    <t>Sviluppo sperimentale</t>
  </si>
  <si>
    <t>Totale</t>
  </si>
  <si>
    <t>a) Personale</t>
  </si>
  <si>
    <t>b) Missioni e trasferte</t>
  </si>
  <si>
    <t>c) Strumentazioni e attrezzature</t>
  </si>
  <si>
    <t>d) Licenze e diritti di sfruttamento</t>
  </si>
  <si>
    <t>e) Consulenza specialistica e tecnologica</t>
  </si>
  <si>
    <t>di cui servizi del Centro di Competenza MedITech</t>
  </si>
  <si>
    <t>Costi totali</t>
  </si>
  <si>
    <t>Finanziamento richiesto</t>
  </si>
  <si>
    <t>Finanziamento concedibile</t>
  </si>
  <si>
    <t>Vincoli</t>
  </si>
  <si>
    <t>Nome partner:</t>
  </si>
  <si>
    <t>Nome capofila</t>
  </si>
  <si>
    <t>Percentuale di finanziamento richiesto</t>
  </si>
  <si>
    <t>Descrizione</t>
  </si>
  <si>
    <t>Costi per ricerca industriale</t>
  </si>
  <si>
    <t>Costi per sviluppo sperimentale</t>
  </si>
  <si>
    <t>Figura professionale 1</t>
  </si>
  <si>
    <t>Figura professionale 2</t>
  </si>
  <si>
    <t>Figura professionale 3</t>
  </si>
  <si>
    <t>Figura professionale 4</t>
  </si>
  <si>
    <t>Figura professionale 5</t>
  </si>
  <si>
    <t>Figura professionale 6</t>
  </si>
  <si>
    <t>Figura professionale 7</t>
  </si>
  <si>
    <t>Figura professionale 8</t>
  </si>
  <si>
    <t>Figura professionale 9</t>
  </si>
  <si>
    <t>Figura professionale 10</t>
  </si>
  <si>
    <t>Strumentazione 1</t>
  </si>
  <si>
    <t>Strumentazione 2</t>
  </si>
  <si>
    <t>Strumentazione 3</t>
  </si>
  <si>
    <t>Strumentazione 4</t>
  </si>
  <si>
    <t>Strumentazione 5</t>
  </si>
  <si>
    <t>Strumentazione 6</t>
  </si>
  <si>
    <t>Strumentazione 7</t>
  </si>
  <si>
    <t>Strumentazione 8</t>
  </si>
  <si>
    <t>Strumentazione 9</t>
  </si>
  <si>
    <t>Strumentazione 10</t>
  </si>
  <si>
    <t>Licenza 1</t>
  </si>
  <si>
    <t>Licenza 2</t>
  </si>
  <si>
    <t>Licenza 3</t>
  </si>
  <si>
    <t>Licenza 4</t>
  </si>
  <si>
    <t>Licenza 5</t>
  </si>
  <si>
    <t>Licenza 6</t>
  </si>
  <si>
    <t>Licenza 7</t>
  </si>
  <si>
    <t>Licenza 8</t>
  </si>
  <si>
    <t>Licenza 9</t>
  </si>
  <si>
    <t>Licenza 10</t>
  </si>
  <si>
    <t>Fornitore</t>
  </si>
  <si>
    <t>Consulenza 1</t>
  </si>
  <si>
    <t>MedITech</t>
  </si>
  <si>
    <t>*Indicare tutti i servizi richiesti a MedITech da parte di questo partner in questo solo rigo, se presenti, altrimenti lasciare vuoto</t>
  </si>
  <si>
    <t>Consulenza 2</t>
  </si>
  <si>
    <t>Consulenza 3</t>
  </si>
  <si>
    <t>Consulenza 4</t>
  </si>
  <si>
    <t>Consulenza 5</t>
  </si>
  <si>
    <t>Consulenza 6</t>
  </si>
  <si>
    <t>Consulenza 7</t>
  </si>
  <si>
    <t>Consulenza 8</t>
  </si>
  <si>
    <t>Consulenza 9</t>
  </si>
  <si>
    <t>Consulenza 10</t>
  </si>
  <si>
    <t>Nome partner 2</t>
  </si>
  <si>
    <t>Nome partner 3</t>
  </si>
  <si>
    <t>Nome partner 4</t>
  </si>
  <si>
    <t>Nome partner 5</t>
  </si>
  <si>
    <t>Nome partner 6</t>
  </si>
  <si>
    <t>Nome partner 7</t>
  </si>
  <si>
    <t>Nome partner 8</t>
  </si>
  <si>
    <t>Servizi di MedITech pari almeno al 30% dei costi totali</t>
  </si>
  <si>
    <t>f) Spese generali</t>
  </si>
  <si>
    <t>La giustificazione del valore degli ammortamenti e della locazione degli immobili deve essere riportata nella proposta tecnica di progetto (Allegato 1)</t>
  </si>
  <si>
    <t>La capofila è una PMI/Medie Imprese/Grandi Imprese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</si>
</sst>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[$-410]General"/>
  </numFmts>
  <fonts count="10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EEBF7"/>
        <bgColor rgb="FFDEEBF7"/>
      </patternFill>
    </fill>
    <fill>
      <patternFill patternType="solid">
        <fgColor rgb="FFDDEBF7"/>
        <bgColor rgb="FFDDEBF7"/>
      </patternFill>
    </fill>
    <fill>
      <patternFill patternType="solid">
        <fgColor theme="7" tint="0.39997558519241921"/>
        <bgColor rgb="FFE2F0D9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rgb="FFFFF2CC"/>
      </patternFill>
    </fill>
    <fill>
      <patternFill patternType="solid">
        <fgColor theme="6" tint="0.39997558519241921"/>
        <bgColor rgb="FFE2F0D9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</cellStyleXfs>
  <cellXfs count="51">
    <xf numFmtId="0" fontId="0" fillId="0" borderId="0" xfId="0"/>
    <xf numFmtId="0" fontId="1" fillId="4" borderId="0" xfId="1" applyNumberFormat="1" applyFill="1" applyAlignment="1" applyProtection="1">
      <alignment horizontal="left"/>
      <protection locked="0"/>
    </xf>
    <xf numFmtId="0" fontId="3" fillId="0" borderId="1" xfId="1" applyNumberFormat="1" applyFont="1" applyBorder="1" applyProtection="1">
      <protection locked="0"/>
    </xf>
    <xf numFmtId="0" fontId="0" fillId="0" borderId="0" xfId="0" applyProtection="1">
      <protection locked="0"/>
    </xf>
    <xf numFmtId="0" fontId="1" fillId="0" borderId="4" xfId="1" applyNumberForma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4" xfId="0" applyBorder="1" applyAlignment="1" applyProtection="1">
      <alignment horizontal="left" indent="1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5" fillId="0" borderId="0" xfId="0" applyFont="1" applyProtection="1">
      <protection locked="0"/>
    </xf>
    <xf numFmtId="0" fontId="0" fillId="0" borderId="5" xfId="0" applyBorder="1"/>
    <xf numFmtId="164" fontId="1" fillId="0" borderId="0" xfId="1" applyProtection="1">
      <protection locked="0"/>
    </xf>
    <xf numFmtId="44" fontId="0" fillId="5" borderId="0" xfId="2" applyFont="1" applyFill="1" applyBorder="1" applyProtection="1">
      <protection locked="0"/>
    </xf>
    <xf numFmtId="44" fontId="0" fillId="0" borderId="0" xfId="0" applyNumberFormat="1" applyProtection="1">
      <protection locked="0"/>
    </xf>
    <xf numFmtId="0" fontId="7" fillId="0" borderId="4" xfId="0" applyFont="1" applyBorder="1" applyProtection="1">
      <protection locked="0"/>
    </xf>
    <xf numFmtId="0" fontId="7" fillId="0" borderId="0" xfId="0" applyFont="1" applyProtection="1">
      <protection locked="0"/>
    </xf>
    <xf numFmtId="0" fontId="7" fillId="0" borderId="5" xfId="0" applyFont="1" applyBorder="1" applyProtection="1">
      <protection locked="0"/>
    </xf>
    <xf numFmtId="0" fontId="0" fillId="5" borderId="4" xfId="0" applyFill="1" applyBorder="1" applyProtection="1">
      <protection locked="0"/>
    </xf>
    <xf numFmtId="44" fontId="0" fillId="5" borderId="5" xfId="2" applyFont="1" applyFill="1" applyBorder="1" applyProtection="1">
      <protection locked="0"/>
    </xf>
    <xf numFmtId="0" fontId="7" fillId="0" borderId="6" xfId="0" applyFont="1" applyBorder="1" applyProtection="1">
      <protection locked="0"/>
    </xf>
    <xf numFmtId="44" fontId="4" fillId="0" borderId="0" xfId="2" applyFont="1" applyFill="1" applyProtection="1">
      <protection locked="0"/>
    </xf>
    <xf numFmtId="0" fontId="0" fillId="5" borderId="0" xfId="0" applyFill="1" applyProtection="1">
      <protection locked="0"/>
    </xf>
    <xf numFmtId="0" fontId="7" fillId="0" borderId="7" xfId="0" applyFont="1" applyBorder="1" applyProtection="1">
      <protection locked="0"/>
    </xf>
    <xf numFmtId="0" fontId="1" fillId="9" borderId="0" xfId="1" applyNumberFormat="1" applyFill="1" applyAlignment="1">
      <alignment horizontal="left"/>
    </xf>
    <xf numFmtId="44" fontId="0" fillId="6" borderId="0" xfId="2" applyFont="1" applyFill="1" applyBorder="1" applyProtection="1"/>
    <xf numFmtId="44" fontId="0" fillId="6" borderId="5" xfId="2" applyFont="1" applyFill="1" applyBorder="1" applyProtection="1"/>
    <xf numFmtId="44" fontId="0" fillId="6" borderId="8" xfId="0" applyNumberFormat="1" applyFill="1" applyBorder="1"/>
    <xf numFmtId="0" fontId="0" fillId="0" borderId="8" xfId="0" applyBorder="1"/>
    <xf numFmtId="9" fontId="0" fillId="0" borderId="0" xfId="3" applyFont="1" applyFill="1" applyBorder="1" applyAlignment="1" applyProtection="1">
      <alignment horizontal="right"/>
    </xf>
    <xf numFmtId="0" fontId="5" fillId="0" borderId="5" xfId="0" applyFont="1" applyBorder="1" applyProtection="1">
      <protection locked="0"/>
    </xf>
    <xf numFmtId="44" fontId="0" fillId="6" borderId="5" xfId="0" applyNumberFormat="1" applyFill="1" applyBorder="1"/>
    <xf numFmtId="44" fontId="0" fillId="6" borderId="0" xfId="0" applyNumberFormat="1" applyFill="1"/>
    <xf numFmtId="9" fontId="0" fillId="6" borderId="0" xfId="3" applyFont="1" applyFill="1" applyBorder="1" applyProtection="1"/>
    <xf numFmtId="44" fontId="0" fillId="6" borderId="7" xfId="0" applyNumberFormat="1" applyFill="1" applyBorder="1"/>
    <xf numFmtId="44" fontId="7" fillId="6" borderId="7" xfId="2" applyFont="1" applyFill="1" applyBorder="1" applyProtection="1"/>
    <xf numFmtId="44" fontId="7" fillId="6" borderId="8" xfId="2" applyFont="1" applyFill="1" applyBorder="1" applyProtection="1"/>
    <xf numFmtId="164" fontId="1" fillId="3" borderId="0" xfId="1" applyFill="1" applyAlignment="1" applyProtection="1">
      <alignment horizontal="left" wrapText="1"/>
      <protection locked="0"/>
    </xf>
    <xf numFmtId="164" fontId="2" fillId="0" borderId="0" xfId="1" applyFont="1" applyAlignment="1" applyProtection="1">
      <alignment horizontal="center"/>
      <protection locked="0"/>
    </xf>
    <xf numFmtId="164" fontId="1" fillId="4" borderId="0" xfId="1" applyFill="1" applyAlignment="1" applyProtection="1">
      <alignment horizontal="left" vertical="top"/>
      <protection locked="0"/>
    </xf>
    <xf numFmtId="164" fontId="1" fillId="8" borderId="0" xfId="1" applyFill="1" applyAlignment="1" applyProtection="1">
      <alignment horizontal="left" vertical="top"/>
      <protection locked="0"/>
    </xf>
    <xf numFmtId="164" fontId="1" fillId="2" borderId="0" xfId="1" applyFill="1" applyAlignment="1" applyProtection="1">
      <alignment horizontal="left" vertical="top"/>
      <protection locked="0"/>
    </xf>
    <xf numFmtId="164" fontId="8" fillId="10" borderId="0" xfId="4" applyNumberFormat="1" applyAlignment="1" applyProtection="1">
      <alignment horizontal="left" vertical="top"/>
      <protection locked="0"/>
    </xf>
    <xf numFmtId="164" fontId="9" fillId="11" borderId="0" xfId="5" applyNumberFormat="1" applyAlignment="1" applyProtection="1">
      <alignment horizontal="left" vertical="top"/>
      <protection locked="0"/>
    </xf>
    <xf numFmtId="0" fontId="5" fillId="7" borderId="1" xfId="0" applyFont="1" applyFill="1" applyBorder="1" applyAlignment="1" applyProtection="1">
      <alignment horizontal="center"/>
      <protection locked="0"/>
    </xf>
    <xf numFmtId="0" fontId="5" fillId="7" borderId="3" xfId="0" applyFont="1" applyFill="1" applyBorder="1" applyAlignment="1" applyProtection="1">
      <alignment horizontal="center"/>
      <protection locked="0"/>
    </xf>
    <xf numFmtId="0" fontId="1" fillId="9" borderId="2" xfId="1" applyNumberFormat="1" applyFill="1" applyBorder="1" applyAlignment="1">
      <alignment horizontal="left"/>
    </xf>
    <xf numFmtId="0" fontId="1" fillId="9" borderId="3" xfId="1" applyNumberFormat="1" applyFill="1" applyBorder="1" applyAlignment="1">
      <alignment horizontal="left"/>
    </xf>
    <xf numFmtId="0" fontId="1" fillId="4" borderId="2" xfId="1" applyNumberFormat="1" applyFill="1" applyBorder="1" applyAlignment="1" applyProtection="1">
      <alignment horizontal="left"/>
      <protection locked="0"/>
    </xf>
    <xf numFmtId="0" fontId="1" fillId="4" borderId="3" xfId="1" applyNumberFormat="1" applyFill="1" applyBorder="1" applyAlignment="1" applyProtection="1">
      <alignment horizontal="left"/>
      <protection locked="0"/>
    </xf>
    <xf numFmtId="0" fontId="5" fillId="7" borderId="2" xfId="0" applyFont="1" applyFill="1" applyBorder="1" applyAlignment="1" applyProtection="1">
      <alignment horizontal="center"/>
      <protection locked="0"/>
    </xf>
  </cellXfs>
  <cellStyles count="6">
    <cellStyle name="Excel Built-in Normal" xfId="1" xr:uid="{F5F5DC2F-A920-324E-A6D9-4FF1E6BC6577}"/>
    <cellStyle name="Normale" xfId="0" builtinId="0"/>
    <cellStyle name="Percentuale" xfId="3" builtinId="5"/>
    <cellStyle name="Valore non valido" xfId="5" builtinId="27"/>
    <cellStyle name="Valore valido" xfId="4" builtinId="26"/>
    <cellStyle name="Valuta" xfId="2" builtinId="4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C2DC5-B023-7541-8AEC-17C5DC9CD27D}">
  <dimension ref="A1:G10"/>
  <sheetViews>
    <sheetView workbookViewId="0">
      <selection activeCell="K10" sqref="K10"/>
    </sheetView>
  </sheetViews>
  <sheetFormatPr defaultColWidth="10.796875" defaultRowHeight="15.6" x14ac:dyDescent="0.3"/>
  <cols>
    <col min="1" max="16384" width="10.796875" style="3"/>
  </cols>
  <sheetData>
    <row r="1" spans="1:7" ht="23.4" x14ac:dyDescent="0.45">
      <c r="A1" s="38" t="s">
        <v>0</v>
      </c>
      <c r="B1" s="38"/>
      <c r="C1" s="38"/>
      <c r="D1" s="38"/>
      <c r="E1" s="38"/>
      <c r="F1" s="38"/>
      <c r="G1" s="38"/>
    </row>
    <row r="2" spans="1:7" x14ac:dyDescent="0.3">
      <c r="A2" s="12"/>
      <c r="B2" s="12"/>
      <c r="C2" s="12"/>
      <c r="D2" s="12"/>
      <c r="E2" s="12"/>
      <c r="F2" s="12"/>
      <c r="G2" s="12"/>
    </row>
    <row r="3" spans="1:7" x14ac:dyDescent="0.3">
      <c r="A3" s="39" t="s">
        <v>1</v>
      </c>
      <c r="B3" s="39"/>
      <c r="C3" s="39"/>
      <c r="D3" s="39"/>
      <c r="E3" s="39"/>
      <c r="F3" s="39"/>
      <c r="G3" s="39"/>
    </row>
    <row r="4" spans="1:7" x14ac:dyDescent="0.3">
      <c r="A4" s="40" t="s">
        <v>2</v>
      </c>
      <c r="B4" s="40"/>
      <c r="C4" s="40"/>
      <c r="D4" s="40"/>
      <c r="E4" s="40"/>
      <c r="F4" s="40"/>
      <c r="G4" s="40"/>
    </row>
    <row r="5" spans="1:7" x14ac:dyDescent="0.3">
      <c r="A5" s="41" t="s">
        <v>3</v>
      </c>
      <c r="B5" s="41"/>
      <c r="C5" s="41"/>
      <c r="D5" s="41"/>
      <c r="E5" s="41"/>
      <c r="F5" s="41"/>
      <c r="G5" s="41"/>
    </row>
    <row r="6" spans="1:7" x14ac:dyDescent="0.3">
      <c r="A6" s="42" t="s">
        <v>4</v>
      </c>
      <c r="B6" s="42"/>
      <c r="C6" s="42"/>
      <c r="D6" s="42"/>
      <c r="E6" s="42"/>
      <c r="F6" s="42"/>
      <c r="G6" s="42"/>
    </row>
    <row r="7" spans="1:7" x14ac:dyDescent="0.3">
      <c r="A7" s="43" t="s">
        <v>5</v>
      </c>
      <c r="B7" s="43"/>
      <c r="C7" s="43"/>
      <c r="D7" s="43"/>
      <c r="E7" s="43"/>
      <c r="F7" s="43"/>
      <c r="G7" s="43"/>
    </row>
    <row r="8" spans="1:7" x14ac:dyDescent="0.3">
      <c r="A8" s="12"/>
      <c r="B8" s="12"/>
      <c r="C8" s="12"/>
      <c r="D8" s="12"/>
      <c r="E8" s="12"/>
      <c r="F8" s="12"/>
      <c r="G8" s="12"/>
    </row>
    <row r="9" spans="1:7" ht="31.95" customHeight="1" x14ac:dyDescent="0.3">
      <c r="A9" s="37" t="s">
        <v>80</v>
      </c>
      <c r="B9" s="37"/>
      <c r="C9" s="37"/>
      <c r="D9" s="37"/>
      <c r="E9" s="37"/>
      <c r="F9" s="37"/>
      <c r="G9" s="37"/>
    </row>
    <row r="10" spans="1:7" ht="31.95" customHeight="1" x14ac:dyDescent="0.3">
      <c r="A10" s="37" t="s">
        <v>6</v>
      </c>
      <c r="B10" s="37"/>
      <c r="C10" s="37"/>
      <c r="D10" s="37"/>
      <c r="E10" s="37"/>
      <c r="F10" s="37"/>
      <c r="G10" s="37"/>
    </row>
  </sheetData>
  <mergeCells count="8">
    <mergeCell ref="A10:G10"/>
    <mergeCell ref="A1:G1"/>
    <mergeCell ref="A3:G3"/>
    <mergeCell ref="A4:G4"/>
    <mergeCell ref="A5:G5"/>
    <mergeCell ref="A9:G9"/>
    <mergeCell ref="A6:G6"/>
    <mergeCell ref="A7:G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DB0C4-97AC-7242-9DA9-59CE5555AC8B}">
  <dimension ref="A1:E82"/>
  <sheetViews>
    <sheetView workbookViewId="0">
      <selection activeCell="B1" sqref="B1:D1"/>
    </sheetView>
  </sheetViews>
  <sheetFormatPr defaultColWidth="10.796875" defaultRowHeight="15.6" x14ac:dyDescent="0.3"/>
  <cols>
    <col min="1" max="1" width="58.296875" style="3" customWidth="1"/>
    <col min="2" max="4" width="28.296875" style="3" customWidth="1"/>
    <col min="5" max="16384" width="10.796875" style="3"/>
  </cols>
  <sheetData>
    <row r="1" spans="1:4" x14ac:dyDescent="0.3">
      <c r="A1" s="2" t="s">
        <v>22</v>
      </c>
      <c r="B1" s="48" t="s">
        <v>77</v>
      </c>
      <c r="C1" s="48"/>
      <c r="D1" s="49"/>
    </row>
    <row r="2" spans="1:4" x14ac:dyDescent="0.3">
      <c r="A2" s="4" t="s">
        <v>8</v>
      </c>
      <c r="B2" s="1"/>
      <c r="D2" s="5"/>
    </row>
    <row r="3" spans="1:4" x14ac:dyDescent="0.3">
      <c r="A3" s="6"/>
      <c r="D3" s="5"/>
    </row>
    <row r="4" spans="1:4" x14ac:dyDescent="0.3">
      <c r="A4" s="6"/>
      <c r="B4" s="3" t="s">
        <v>9</v>
      </c>
      <c r="C4" s="3" t="s">
        <v>10</v>
      </c>
      <c r="D4" s="5" t="s">
        <v>11</v>
      </c>
    </row>
    <row r="5" spans="1:4" x14ac:dyDescent="0.3">
      <c r="A5" s="6" t="s">
        <v>12</v>
      </c>
      <c r="B5" s="25">
        <f>B31</f>
        <v>0</v>
      </c>
      <c r="C5" s="25">
        <f>C31</f>
        <v>0</v>
      </c>
      <c r="D5" s="31">
        <f>B5+C5</f>
        <v>0</v>
      </c>
    </row>
    <row r="6" spans="1:4" x14ac:dyDescent="0.3">
      <c r="A6" s="6" t="s">
        <v>13</v>
      </c>
      <c r="B6" s="13">
        <v>0</v>
      </c>
      <c r="C6" s="13">
        <v>0</v>
      </c>
      <c r="D6" s="31">
        <f t="shared" ref="D6:D14" si="0">B6+C6</f>
        <v>0</v>
      </c>
    </row>
    <row r="7" spans="1:4" x14ac:dyDescent="0.3">
      <c r="A7" s="6" t="s">
        <v>14</v>
      </c>
      <c r="B7" s="25">
        <f>B48</f>
        <v>0</v>
      </c>
      <c r="C7" s="25">
        <f>C48</f>
        <v>0</v>
      </c>
      <c r="D7" s="31">
        <f t="shared" si="0"/>
        <v>0</v>
      </c>
    </row>
    <row r="8" spans="1:4" x14ac:dyDescent="0.3">
      <c r="A8" s="6" t="s">
        <v>15</v>
      </c>
      <c r="B8" s="25">
        <f>B65</f>
        <v>0</v>
      </c>
      <c r="C8" s="25">
        <f>C65</f>
        <v>0</v>
      </c>
      <c r="D8" s="31">
        <f t="shared" si="0"/>
        <v>0</v>
      </c>
    </row>
    <row r="9" spans="1:4" x14ac:dyDescent="0.3">
      <c r="A9" s="6" t="s">
        <v>16</v>
      </c>
      <c r="B9" s="25">
        <f>C82</f>
        <v>0</v>
      </c>
      <c r="C9" s="25">
        <f>D82</f>
        <v>0</v>
      </c>
      <c r="D9" s="31">
        <f t="shared" si="0"/>
        <v>0</v>
      </c>
    </row>
    <row r="10" spans="1:4" x14ac:dyDescent="0.3">
      <c r="A10" s="7" t="s">
        <v>17</v>
      </c>
      <c r="B10" s="25">
        <f>C71</f>
        <v>0</v>
      </c>
      <c r="C10" s="25">
        <f>D71</f>
        <v>0</v>
      </c>
      <c r="D10" s="31">
        <f>B10+C10</f>
        <v>0</v>
      </c>
    </row>
    <row r="11" spans="1:4" x14ac:dyDescent="0.3">
      <c r="A11" s="6" t="s">
        <v>79</v>
      </c>
      <c r="B11" s="25">
        <f>B5*0.15</f>
        <v>0</v>
      </c>
      <c r="C11" s="25">
        <f>C5*0.15</f>
        <v>0</v>
      </c>
      <c r="D11" s="31">
        <f t="shared" si="0"/>
        <v>0</v>
      </c>
    </row>
    <row r="12" spans="1:4" x14ac:dyDescent="0.3">
      <c r="A12" s="6" t="s">
        <v>18</v>
      </c>
      <c r="B12" s="32">
        <f>B5+B6+B7+B8+B9+B11</f>
        <v>0</v>
      </c>
      <c r="C12" s="32">
        <f>C5+C6+C7+C8+C9+C11</f>
        <v>0</v>
      </c>
      <c r="D12" s="31">
        <f t="shared" si="0"/>
        <v>0</v>
      </c>
    </row>
    <row r="13" spans="1:4" x14ac:dyDescent="0.3">
      <c r="A13" s="6" t="s">
        <v>24</v>
      </c>
      <c r="B13" s="33">
        <f>IF(B2="Piccola Impresa", 70%, IF(B2="Media impresa", 60%, IF(B2="Grande impresa", 50%, 0%)))</f>
        <v>0</v>
      </c>
      <c r="C13" s="33">
        <f>IF(B2="Piccola Impresa", 45%, IF(B2="Media impresa", 35%, IF(B2="Grande impresa", 25%, 0%)))</f>
        <v>0</v>
      </c>
      <c r="D13" s="5"/>
    </row>
    <row r="14" spans="1:4" x14ac:dyDescent="0.3">
      <c r="A14" s="8" t="s">
        <v>19</v>
      </c>
      <c r="B14" s="34">
        <f>B13*B12</f>
        <v>0</v>
      </c>
      <c r="C14" s="34">
        <f>C13*C12</f>
        <v>0</v>
      </c>
      <c r="D14" s="27">
        <f t="shared" si="0"/>
        <v>0</v>
      </c>
    </row>
    <row r="15" spans="1:4" x14ac:dyDescent="0.3">
      <c r="B15" s="14"/>
      <c r="C15" s="14"/>
    </row>
    <row r="18" spans="1:3" x14ac:dyDescent="0.3">
      <c r="A18" s="44" t="s">
        <v>12</v>
      </c>
      <c r="B18" s="50"/>
      <c r="C18" s="45"/>
    </row>
    <row r="19" spans="1:3" x14ac:dyDescent="0.3">
      <c r="A19" s="15" t="s">
        <v>25</v>
      </c>
      <c r="B19" s="16" t="s">
        <v>26</v>
      </c>
      <c r="C19" s="17" t="s">
        <v>27</v>
      </c>
    </row>
    <row r="20" spans="1:3" x14ac:dyDescent="0.3">
      <c r="A20" s="18" t="s">
        <v>28</v>
      </c>
      <c r="B20" s="13">
        <v>0</v>
      </c>
      <c r="C20" s="19">
        <v>0</v>
      </c>
    </row>
    <row r="21" spans="1:3" x14ac:dyDescent="0.3">
      <c r="A21" s="18" t="s">
        <v>29</v>
      </c>
      <c r="B21" s="13">
        <v>0</v>
      </c>
      <c r="C21" s="19">
        <v>0</v>
      </c>
    </row>
    <row r="22" spans="1:3" x14ac:dyDescent="0.3">
      <c r="A22" s="18" t="s">
        <v>30</v>
      </c>
      <c r="B22" s="13">
        <v>0</v>
      </c>
      <c r="C22" s="19">
        <v>0</v>
      </c>
    </row>
    <row r="23" spans="1:3" x14ac:dyDescent="0.3">
      <c r="A23" s="18" t="s">
        <v>31</v>
      </c>
      <c r="B23" s="13">
        <v>0</v>
      </c>
      <c r="C23" s="19">
        <v>0</v>
      </c>
    </row>
    <row r="24" spans="1:3" x14ac:dyDescent="0.3">
      <c r="A24" s="18" t="s">
        <v>32</v>
      </c>
      <c r="B24" s="13">
        <v>0</v>
      </c>
      <c r="C24" s="19">
        <v>0</v>
      </c>
    </row>
    <row r="25" spans="1:3" x14ac:dyDescent="0.3">
      <c r="A25" s="18" t="s">
        <v>33</v>
      </c>
      <c r="B25" s="13">
        <v>0</v>
      </c>
      <c r="C25" s="19">
        <v>0</v>
      </c>
    </row>
    <row r="26" spans="1:3" x14ac:dyDescent="0.3">
      <c r="A26" s="18" t="s">
        <v>34</v>
      </c>
      <c r="B26" s="13">
        <v>0</v>
      </c>
      <c r="C26" s="19">
        <v>0</v>
      </c>
    </row>
    <row r="27" spans="1:3" x14ac:dyDescent="0.3">
      <c r="A27" s="18" t="s">
        <v>35</v>
      </c>
      <c r="B27" s="13">
        <v>0</v>
      </c>
      <c r="C27" s="19">
        <v>0</v>
      </c>
    </row>
    <row r="28" spans="1:3" x14ac:dyDescent="0.3">
      <c r="A28" s="18" t="s">
        <v>36</v>
      </c>
      <c r="B28" s="13">
        <v>0</v>
      </c>
      <c r="C28" s="19">
        <v>0</v>
      </c>
    </row>
    <row r="29" spans="1:3" x14ac:dyDescent="0.3">
      <c r="A29" s="18" t="s">
        <v>37</v>
      </c>
      <c r="B29" s="13">
        <v>0</v>
      </c>
      <c r="C29" s="19">
        <v>0</v>
      </c>
    </row>
    <row r="30" spans="1:3" x14ac:dyDescent="0.3">
      <c r="A30" s="6"/>
      <c r="C30" s="5"/>
    </row>
    <row r="31" spans="1:3" x14ac:dyDescent="0.3">
      <c r="A31" s="20" t="s">
        <v>11</v>
      </c>
      <c r="B31" s="35">
        <f>SUM(B20:B29)</f>
        <v>0</v>
      </c>
      <c r="C31" s="36">
        <f>SUM(C20:C29)</f>
        <v>0</v>
      </c>
    </row>
    <row r="32" spans="1:3" x14ac:dyDescent="0.3">
      <c r="A32" s="16"/>
      <c r="B32" s="21"/>
      <c r="C32" s="21"/>
    </row>
    <row r="33" spans="1:3" x14ac:dyDescent="0.3">
      <c r="A33" s="16"/>
      <c r="B33" s="21"/>
      <c r="C33" s="21"/>
    </row>
    <row r="35" spans="1:3" x14ac:dyDescent="0.3">
      <c r="A35" s="44" t="s">
        <v>14</v>
      </c>
      <c r="B35" s="50"/>
      <c r="C35" s="45"/>
    </row>
    <row r="36" spans="1:3" x14ac:dyDescent="0.3">
      <c r="A36" s="15" t="s">
        <v>25</v>
      </c>
      <c r="B36" s="16" t="s">
        <v>26</v>
      </c>
      <c r="C36" s="17" t="s">
        <v>27</v>
      </c>
    </row>
    <row r="37" spans="1:3" x14ac:dyDescent="0.3">
      <c r="A37" s="18" t="s">
        <v>38</v>
      </c>
      <c r="B37" s="13">
        <v>0</v>
      </c>
      <c r="C37" s="19">
        <v>0</v>
      </c>
    </row>
    <row r="38" spans="1:3" x14ac:dyDescent="0.3">
      <c r="A38" s="18" t="s">
        <v>39</v>
      </c>
      <c r="B38" s="13">
        <v>0</v>
      </c>
      <c r="C38" s="19">
        <v>0</v>
      </c>
    </row>
    <row r="39" spans="1:3" x14ac:dyDescent="0.3">
      <c r="A39" s="18" t="s">
        <v>40</v>
      </c>
      <c r="B39" s="13">
        <v>0</v>
      </c>
      <c r="C39" s="19">
        <v>0</v>
      </c>
    </row>
    <row r="40" spans="1:3" x14ac:dyDescent="0.3">
      <c r="A40" s="18" t="s">
        <v>41</v>
      </c>
      <c r="B40" s="13">
        <v>0</v>
      </c>
      <c r="C40" s="19">
        <v>0</v>
      </c>
    </row>
    <row r="41" spans="1:3" x14ac:dyDescent="0.3">
      <c r="A41" s="18" t="s">
        <v>42</v>
      </c>
      <c r="B41" s="13">
        <v>0</v>
      </c>
      <c r="C41" s="19">
        <v>0</v>
      </c>
    </row>
    <row r="42" spans="1:3" x14ac:dyDescent="0.3">
      <c r="A42" s="18" t="s">
        <v>43</v>
      </c>
      <c r="B42" s="13">
        <v>0</v>
      </c>
      <c r="C42" s="19">
        <v>0</v>
      </c>
    </row>
    <row r="43" spans="1:3" x14ac:dyDescent="0.3">
      <c r="A43" s="18" t="s">
        <v>44</v>
      </c>
      <c r="B43" s="13">
        <v>0</v>
      </c>
      <c r="C43" s="19">
        <v>0</v>
      </c>
    </row>
    <row r="44" spans="1:3" x14ac:dyDescent="0.3">
      <c r="A44" s="18" t="s">
        <v>45</v>
      </c>
      <c r="B44" s="13">
        <v>0</v>
      </c>
      <c r="C44" s="19">
        <v>0</v>
      </c>
    </row>
    <row r="45" spans="1:3" x14ac:dyDescent="0.3">
      <c r="A45" s="18" t="s">
        <v>46</v>
      </c>
      <c r="B45" s="13">
        <v>0</v>
      </c>
      <c r="C45" s="19">
        <v>0</v>
      </c>
    </row>
    <row r="46" spans="1:3" x14ac:dyDescent="0.3">
      <c r="A46" s="18" t="s">
        <v>47</v>
      </c>
      <c r="B46" s="13">
        <v>0</v>
      </c>
      <c r="C46" s="19">
        <v>0</v>
      </c>
    </row>
    <row r="47" spans="1:3" x14ac:dyDescent="0.3">
      <c r="A47" s="6"/>
      <c r="C47" s="5"/>
    </row>
    <row r="48" spans="1:3" x14ac:dyDescent="0.3">
      <c r="A48" s="20" t="s">
        <v>11</v>
      </c>
      <c r="B48" s="35">
        <f>SUM(B37:B46)</f>
        <v>0</v>
      </c>
      <c r="C48" s="36">
        <f>SUM(C37:C46)</f>
        <v>0</v>
      </c>
    </row>
    <row r="52" spans="1:3" x14ac:dyDescent="0.3">
      <c r="A52" s="44" t="s">
        <v>15</v>
      </c>
      <c r="B52" s="50"/>
      <c r="C52" s="45"/>
    </row>
    <row r="53" spans="1:3" x14ac:dyDescent="0.3">
      <c r="A53" s="15" t="s">
        <v>25</v>
      </c>
      <c r="B53" s="16" t="s">
        <v>26</v>
      </c>
      <c r="C53" s="17" t="s">
        <v>27</v>
      </c>
    </row>
    <row r="54" spans="1:3" x14ac:dyDescent="0.3">
      <c r="A54" s="18" t="s">
        <v>48</v>
      </c>
      <c r="B54" s="13">
        <v>0</v>
      </c>
      <c r="C54" s="19">
        <v>0</v>
      </c>
    </row>
    <row r="55" spans="1:3" x14ac:dyDescent="0.3">
      <c r="A55" s="18" t="s">
        <v>49</v>
      </c>
      <c r="B55" s="13">
        <v>0</v>
      </c>
      <c r="C55" s="19">
        <v>0</v>
      </c>
    </row>
    <row r="56" spans="1:3" x14ac:dyDescent="0.3">
      <c r="A56" s="18" t="s">
        <v>50</v>
      </c>
      <c r="B56" s="13">
        <v>0</v>
      </c>
      <c r="C56" s="19">
        <v>0</v>
      </c>
    </row>
    <row r="57" spans="1:3" x14ac:dyDescent="0.3">
      <c r="A57" s="18" t="s">
        <v>51</v>
      </c>
      <c r="B57" s="13">
        <v>0</v>
      </c>
      <c r="C57" s="19">
        <v>0</v>
      </c>
    </row>
    <row r="58" spans="1:3" x14ac:dyDescent="0.3">
      <c r="A58" s="18" t="s">
        <v>52</v>
      </c>
      <c r="B58" s="13">
        <v>0</v>
      </c>
      <c r="C58" s="19">
        <v>0</v>
      </c>
    </row>
    <row r="59" spans="1:3" x14ac:dyDescent="0.3">
      <c r="A59" s="18" t="s">
        <v>53</v>
      </c>
      <c r="B59" s="13">
        <v>0</v>
      </c>
      <c r="C59" s="19">
        <v>0</v>
      </c>
    </row>
    <row r="60" spans="1:3" x14ac:dyDescent="0.3">
      <c r="A60" s="18" t="s">
        <v>54</v>
      </c>
      <c r="B60" s="13">
        <v>0</v>
      </c>
      <c r="C60" s="19">
        <v>0</v>
      </c>
    </row>
    <row r="61" spans="1:3" x14ac:dyDescent="0.3">
      <c r="A61" s="18" t="s">
        <v>55</v>
      </c>
      <c r="B61" s="13">
        <v>0</v>
      </c>
      <c r="C61" s="19">
        <v>0</v>
      </c>
    </row>
    <row r="62" spans="1:3" x14ac:dyDescent="0.3">
      <c r="A62" s="18" t="s">
        <v>56</v>
      </c>
      <c r="B62" s="13">
        <v>0</v>
      </c>
      <c r="C62" s="19">
        <v>0</v>
      </c>
    </row>
    <row r="63" spans="1:3" x14ac:dyDescent="0.3">
      <c r="A63" s="18" t="s">
        <v>57</v>
      </c>
      <c r="B63" s="13">
        <v>0</v>
      </c>
      <c r="C63" s="19">
        <v>0</v>
      </c>
    </row>
    <row r="64" spans="1:3" x14ac:dyDescent="0.3">
      <c r="A64" s="6"/>
      <c r="C64" s="5"/>
    </row>
    <row r="65" spans="1:5" x14ac:dyDescent="0.3">
      <c r="A65" s="20" t="s">
        <v>11</v>
      </c>
      <c r="B65" s="35">
        <f>SUM(B54:B63)</f>
        <v>0</v>
      </c>
      <c r="C65" s="36">
        <f>SUM(C54:C63)</f>
        <v>0</v>
      </c>
    </row>
    <row r="69" spans="1:5" x14ac:dyDescent="0.3">
      <c r="A69" s="44" t="s">
        <v>16</v>
      </c>
      <c r="B69" s="50"/>
      <c r="C69" s="50"/>
      <c r="D69" s="45"/>
    </row>
    <row r="70" spans="1:5" x14ac:dyDescent="0.3">
      <c r="A70" s="15" t="s">
        <v>25</v>
      </c>
      <c r="B70" s="16" t="s">
        <v>58</v>
      </c>
      <c r="C70" s="16" t="s">
        <v>26</v>
      </c>
      <c r="D70" s="17" t="s">
        <v>27</v>
      </c>
    </row>
    <row r="71" spans="1:5" x14ac:dyDescent="0.3">
      <c r="A71" s="18" t="s">
        <v>59</v>
      </c>
      <c r="B71" t="s">
        <v>60</v>
      </c>
      <c r="C71" s="13">
        <v>0</v>
      </c>
      <c r="D71" s="19">
        <v>0</v>
      </c>
      <c r="E71" s="3" t="s">
        <v>61</v>
      </c>
    </row>
    <row r="72" spans="1:5" x14ac:dyDescent="0.3">
      <c r="A72" s="18" t="s">
        <v>62</v>
      </c>
      <c r="B72" s="22"/>
      <c r="C72" s="13">
        <v>0</v>
      </c>
      <c r="D72" s="19">
        <v>0</v>
      </c>
    </row>
    <row r="73" spans="1:5" x14ac:dyDescent="0.3">
      <c r="A73" s="18" t="s">
        <v>63</v>
      </c>
      <c r="B73" s="22"/>
      <c r="C73" s="13">
        <v>0</v>
      </c>
      <c r="D73" s="19">
        <v>0</v>
      </c>
    </row>
    <row r="74" spans="1:5" x14ac:dyDescent="0.3">
      <c r="A74" s="18" t="s">
        <v>64</v>
      </c>
      <c r="B74" s="22"/>
      <c r="C74" s="13">
        <v>0</v>
      </c>
      <c r="D74" s="19">
        <v>0</v>
      </c>
    </row>
    <row r="75" spans="1:5" x14ac:dyDescent="0.3">
      <c r="A75" s="18" t="s">
        <v>65</v>
      </c>
      <c r="B75" s="22"/>
      <c r="C75" s="13">
        <v>0</v>
      </c>
      <c r="D75" s="19">
        <v>0</v>
      </c>
    </row>
    <row r="76" spans="1:5" x14ac:dyDescent="0.3">
      <c r="A76" s="18" t="s">
        <v>66</v>
      </c>
      <c r="B76" s="22"/>
      <c r="C76" s="13">
        <v>0</v>
      </c>
      <c r="D76" s="19">
        <v>0</v>
      </c>
    </row>
    <row r="77" spans="1:5" x14ac:dyDescent="0.3">
      <c r="A77" s="18" t="s">
        <v>67</v>
      </c>
      <c r="B77" s="22"/>
      <c r="C77" s="13">
        <v>0</v>
      </c>
      <c r="D77" s="19">
        <v>0</v>
      </c>
    </row>
    <row r="78" spans="1:5" x14ac:dyDescent="0.3">
      <c r="A78" s="18" t="s">
        <v>68</v>
      </c>
      <c r="B78" s="22"/>
      <c r="C78" s="13">
        <v>0</v>
      </c>
      <c r="D78" s="19">
        <v>0</v>
      </c>
    </row>
    <row r="79" spans="1:5" x14ac:dyDescent="0.3">
      <c r="A79" s="18" t="s">
        <v>69</v>
      </c>
      <c r="B79" s="22"/>
      <c r="C79" s="13">
        <v>0</v>
      </c>
      <c r="D79" s="19">
        <v>0</v>
      </c>
    </row>
    <row r="80" spans="1:5" x14ac:dyDescent="0.3">
      <c r="A80" s="18" t="s">
        <v>70</v>
      </c>
      <c r="B80" s="22"/>
      <c r="C80" s="13">
        <v>0</v>
      </c>
      <c r="D80" s="19">
        <v>0</v>
      </c>
    </row>
    <row r="81" spans="1:4" x14ac:dyDescent="0.3">
      <c r="A81" s="6"/>
      <c r="D81" s="5"/>
    </row>
    <row r="82" spans="1:4" x14ac:dyDescent="0.3">
      <c r="A82" s="20" t="s">
        <v>11</v>
      </c>
      <c r="B82" s="23"/>
      <c r="C82" s="35">
        <f>SUM(C71:C80)</f>
        <v>0</v>
      </c>
      <c r="D82" s="36">
        <f>SUM(D71:D80)</f>
        <v>0</v>
      </c>
    </row>
  </sheetData>
  <sheetProtection sheet="1" objects="1" scenarios="1"/>
  <mergeCells count="5">
    <mergeCell ref="B1:D1"/>
    <mergeCell ref="A18:C18"/>
    <mergeCell ref="A35:C35"/>
    <mergeCell ref="A52:C52"/>
    <mergeCell ref="A69:D69"/>
  </mergeCells>
  <dataValidations count="1">
    <dataValidation type="list" allowBlank="1" showInputMessage="1" showErrorMessage="1" sqref="B2" xr:uid="{F32DC749-D04B-CD4A-B90F-B23E64C5BB3B}">
      <formula1>"Piccola impresa, Media impresa,Grande impresa"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C4E3A-8EA6-4B49-B2C7-336CEB7DBB3D}">
  <dimension ref="A1:D20"/>
  <sheetViews>
    <sheetView tabSelected="1" workbookViewId="0">
      <selection activeCell="C18" sqref="C18"/>
    </sheetView>
  </sheetViews>
  <sheetFormatPr defaultColWidth="10.796875" defaultRowHeight="15.6" x14ac:dyDescent="0.3"/>
  <cols>
    <col min="1" max="1" width="58.296875" style="3" customWidth="1"/>
    <col min="2" max="4" width="28.296875" style="3" customWidth="1"/>
    <col min="5" max="16384" width="10.796875" style="3"/>
  </cols>
  <sheetData>
    <row r="1" spans="1:4" x14ac:dyDescent="0.3">
      <c r="A1" s="2" t="s">
        <v>7</v>
      </c>
      <c r="B1" s="46" t="str">
        <f>Capofila!B1</f>
        <v>Nome capofila</v>
      </c>
      <c r="C1" s="46"/>
      <c r="D1" s="47"/>
    </row>
    <row r="2" spans="1:4" x14ac:dyDescent="0.3">
      <c r="A2" s="4" t="s">
        <v>8</v>
      </c>
      <c r="B2" s="24">
        <f>Capofila!B2</f>
        <v>0</v>
      </c>
      <c r="D2" s="5"/>
    </row>
    <row r="3" spans="1:4" x14ac:dyDescent="0.3">
      <c r="A3" s="6"/>
      <c r="D3" s="5"/>
    </row>
    <row r="4" spans="1:4" x14ac:dyDescent="0.3">
      <c r="A4" s="6"/>
      <c r="B4" s="10" t="s">
        <v>9</v>
      </c>
      <c r="C4" s="10" t="s">
        <v>10</v>
      </c>
      <c r="D4" s="30" t="s">
        <v>11</v>
      </c>
    </row>
    <row r="5" spans="1:4" x14ac:dyDescent="0.3">
      <c r="A5" s="6" t="s">
        <v>12</v>
      </c>
      <c r="B5" s="25">
        <f>Capofila!B5+Partner2!B5+Partner3!B5+Partner4!B5+Partner5!B5+Partner6!B5+Partner7!B5+Partner8!B5</f>
        <v>0</v>
      </c>
      <c r="C5" s="25">
        <f>Capofila!C5+Partner2!C5+Partner3!C5+Partner4!C5+Partner5!C5+Partner6!C5+Partner7!C5+Partner8!C5</f>
        <v>0</v>
      </c>
      <c r="D5" s="26">
        <f>Capofila!D5+Partner2!D5+Partner3!D5+Partner4!D5+Partner5!D5+Partner6!D5+Partner7!D5+Partner8!D5</f>
        <v>0</v>
      </c>
    </row>
    <row r="6" spans="1:4" x14ac:dyDescent="0.3">
      <c r="A6" s="6" t="s">
        <v>13</v>
      </c>
      <c r="B6" s="25">
        <f>Capofila!B6+Partner2!B6+Partner3!B6+Partner4!B6+Partner5!B6+Partner6!B6+Partner7!B6+Partner8!B6</f>
        <v>0</v>
      </c>
      <c r="C6" s="25">
        <f>Capofila!C6+Partner2!C6+Partner3!C6+Partner4!C6+Partner5!C6+Partner6!C6+Partner7!C6+Partner8!C6</f>
        <v>0</v>
      </c>
      <c r="D6" s="26">
        <f>Capofila!D6+Partner2!D6+Partner3!D6+Partner4!D6+Partner5!D6+Partner6!D6+Partner7!D6+Partner8!D6</f>
        <v>0</v>
      </c>
    </row>
    <row r="7" spans="1:4" x14ac:dyDescent="0.3">
      <c r="A7" s="6" t="s">
        <v>14</v>
      </c>
      <c r="B7" s="25">
        <f>Capofila!B7+Partner2!B7+Partner3!B7+Partner4!B7+Partner5!B7+Partner6!B7+Partner7!B7+Partner8!B7</f>
        <v>0</v>
      </c>
      <c r="C7" s="25">
        <f>Capofila!C7+Partner2!C7+Partner3!C7+Partner4!C7+Partner5!C7+Partner6!C7+Partner7!C7+Partner8!C7</f>
        <v>0</v>
      </c>
      <c r="D7" s="26">
        <f>Capofila!D7+Partner2!D7+Partner3!D7+Partner4!D7+Partner5!D7+Partner6!D7+Partner7!D7+Partner8!D7</f>
        <v>0</v>
      </c>
    </row>
    <row r="8" spans="1:4" x14ac:dyDescent="0.3">
      <c r="A8" s="6" t="s">
        <v>15</v>
      </c>
      <c r="B8" s="25">
        <f>Capofila!B8+Partner2!B8+Partner3!B8+Partner4!B8+Partner5!B8+Partner6!B8+Partner7!B8+Partner8!B8</f>
        <v>0</v>
      </c>
      <c r="C8" s="25">
        <f>Capofila!C8+Partner2!C8+Partner3!C8+Partner4!C8+Partner5!C8+Partner6!C8+Partner7!C8+Partner8!C8</f>
        <v>0</v>
      </c>
      <c r="D8" s="26">
        <f>Capofila!D8+Partner2!D8+Partner3!D8+Partner4!D8+Partner5!D8+Partner6!D8+Partner7!D8+Partner8!D8</f>
        <v>0</v>
      </c>
    </row>
    <row r="9" spans="1:4" x14ac:dyDescent="0.3">
      <c r="A9" s="6" t="s">
        <v>16</v>
      </c>
      <c r="B9" s="25">
        <f>Capofila!B9+Partner2!B9+Partner3!B9+Partner4!B9+Partner5!B9+Partner6!B9+Partner7!B9+Partner8!B9</f>
        <v>0</v>
      </c>
      <c r="C9" s="25">
        <f>Capofila!C9+Partner2!C9+Partner3!C9+Partner4!C9+Partner5!C9+Partner6!C9+Partner7!C9+Partner8!C9</f>
        <v>0</v>
      </c>
      <c r="D9" s="26">
        <f>Capofila!D9+Partner2!D9+Partner3!D9+Partner4!D9+Partner5!D9+Partner6!D9+Partner7!D9+Partner8!D9</f>
        <v>0</v>
      </c>
    </row>
    <row r="10" spans="1:4" x14ac:dyDescent="0.3">
      <c r="A10" s="7" t="s">
        <v>17</v>
      </c>
      <c r="B10" s="25">
        <f>Capofila!B10+Partner2!B10+Partner3!B10+Partner4!B10+Partner5!B10+Partner6!B10+Partner7!B10+Partner8!B10</f>
        <v>0</v>
      </c>
      <c r="C10" s="25">
        <f>Capofila!C10+Partner2!C10+Partner3!C10+Partner4!C10+Partner5!C10+Partner6!C10+Partner7!C10+Partner8!C10</f>
        <v>0</v>
      </c>
      <c r="D10" s="26">
        <f>Capofila!D10+Partner2!D10+Partner3!D10+Partner4!D10+Partner5!D10+Partner6!D10+Partner7!D10+Partner8!D10</f>
        <v>0</v>
      </c>
    </row>
    <row r="11" spans="1:4" x14ac:dyDescent="0.3">
      <c r="A11" s="6" t="s">
        <v>79</v>
      </c>
      <c r="B11" s="25">
        <f>Capofila!B11+Partner2!B11+Partner3!B11+Partner4!B11+Partner5!B11+Partner6!B11+Partner7!B11+Partner8!B11</f>
        <v>0</v>
      </c>
      <c r="C11" s="25">
        <f>Capofila!C11+Partner2!C11+Partner3!C11+Partner4!C11+Partner5!C11+Partner6!C11+Partner7!C11+Partner8!C11</f>
        <v>0</v>
      </c>
      <c r="D11" s="26">
        <f>Capofila!D11+Partner2!D11+Partner3!D11+Partner4!D11+Partner5!D11+Partner6!D11+Partner7!D11+Partner8!D11</f>
        <v>0</v>
      </c>
    </row>
    <row r="12" spans="1:4" x14ac:dyDescent="0.3">
      <c r="A12" s="6" t="s">
        <v>18</v>
      </c>
      <c r="B12" s="25">
        <f>Capofila!B12+Partner2!B12+Partner3!B12+Partner4!B12+Partner5!B12+Partner6!B12+Partner7!B12+Partner8!B12</f>
        <v>0</v>
      </c>
      <c r="C12" s="25">
        <f>Capofila!C12+Partner2!C12+Partner3!C12+Partner4!C12+Partner5!C12+Partner6!C12+Partner7!C12+Partner8!C12</f>
        <v>0</v>
      </c>
      <c r="D12" s="26">
        <f>Capofila!D12+Partner2!D12+Partner3!D12+Partner4!D12+Partner5!D12+Partner6!D12+Partner7!D12+Partner8!D12</f>
        <v>0</v>
      </c>
    </row>
    <row r="13" spans="1:4" x14ac:dyDescent="0.3">
      <c r="A13" s="6" t="s">
        <v>19</v>
      </c>
      <c r="B13" s="25">
        <f>Capofila!B14+Partner2!B14+Partner3!B14+Partner4!B14+Partner5!B14+Partner6!B14+Partner7!B14+Partner8!B14</f>
        <v>0</v>
      </c>
      <c r="C13" s="25">
        <f>Capofila!C14+Partner2!C14+Partner3!C14+Partner4!C14+Partner5!C14+Partner6!C14+Partner7!C14+Partner8!C14</f>
        <v>0</v>
      </c>
      <c r="D13" s="26">
        <f>Capofila!D14+Partner2!D14+Partner3!D14+Partner4!D14+Partner5!D14+Partner6!D14+Partner7!D14+Partner8!D14</f>
        <v>0</v>
      </c>
    </row>
    <row r="14" spans="1:4" x14ac:dyDescent="0.3">
      <c r="A14" s="8" t="s">
        <v>20</v>
      </c>
      <c r="B14" s="9"/>
      <c r="C14" s="9"/>
      <c r="D14" s="27">
        <f>MIN(D13, 400000)</f>
        <v>0</v>
      </c>
    </row>
    <row r="18" spans="1:4" x14ac:dyDescent="0.3">
      <c r="A18" s="44" t="s">
        <v>21</v>
      </c>
      <c r="B18" s="45"/>
      <c r="C18" s="10"/>
      <c r="D18" s="10"/>
    </row>
    <row r="19" spans="1:4" x14ac:dyDescent="0.3">
      <c r="A19" s="6" t="s">
        <v>81</v>
      </c>
      <c r="B19" s="11" t="str">
        <f>IF(B2="Piccola impresa", "Vincolo rispettato", IF(B2="Media impresa", "Vincolo rispettato", IF(B2="Grande Impresa", "Vincolo rispettato","Vincolo non rispettato")))</f>
        <v>Vincolo non rispettato</v>
      </c>
    </row>
    <row r="20" spans="1:4" x14ac:dyDescent="0.3">
      <c r="A20" s="8" t="s">
        <v>78</v>
      </c>
      <c r="B20" s="28" t="str">
        <f>IFERROR(IF(D10/D12&lt;0.3, "Vincolo non rispettato", "Vincolo rispettato"), "Vincolo non rispettato")</f>
        <v>Vincolo non rispettato</v>
      </c>
      <c r="C20" s="29">
        <f>IFERROR(FLOOR(D10/D12, 0.01), 0)</f>
        <v>0</v>
      </c>
    </row>
  </sheetData>
  <mergeCells count="2">
    <mergeCell ref="A18:B18"/>
    <mergeCell ref="B1:D1"/>
  </mergeCells>
  <conditionalFormatting sqref="B19:B20">
    <cfRule type="notContainsText" dxfId="1" priority="1" operator="notContains" text="non">
      <formula>ISERROR(SEARCH("non",B19))</formula>
    </cfRule>
    <cfRule type="containsText" dxfId="0" priority="2" operator="containsText" text="non">
      <formula>NOT(ISERROR(SEARCH("non",B19)))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A2841-F75A-3042-962F-14A3A16C4780}">
  <dimension ref="A1:E82"/>
  <sheetViews>
    <sheetView workbookViewId="0">
      <selection activeCell="B2" sqref="B2"/>
    </sheetView>
  </sheetViews>
  <sheetFormatPr defaultColWidth="10.796875" defaultRowHeight="15.6" x14ac:dyDescent="0.3"/>
  <cols>
    <col min="1" max="1" width="58.296875" style="3" customWidth="1"/>
    <col min="2" max="4" width="28.296875" style="3" customWidth="1"/>
    <col min="5" max="16384" width="10.796875" style="3"/>
  </cols>
  <sheetData>
    <row r="1" spans="1:4" x14ac:dyDescent="0.3">
      <c r="A1" s="2" t="s">
        <v>22</v>
      </c>
      <c r="B1" s="48" t="s">
        <v>23</v>
      </c>
      <c r="C1" s="48"/>
      <c r="D1" s="49"/>
    </row>
    <row r="2" spans="1:4" x14ac:dyDescent="0.3">
      <c r="A2" s="4" t="s">
        <v>8</v>
      </c>
      <c r="B2" s="1"/>
      <c r="D2" s="5"/>
    </row>
    <row r="3" spans="1:4" x14ac:dyDescent="0.3">
      <c r="A3" s="6"/>
      <c r="D3" s="5"/>
    </row>
    <row r="4" spans="1:4" x14ac:dyDescent="0.3">
      <c r="A4" s="6"/>
      <c r="B4" s="3" t="s">
        <v>9</v>
      </c>
      <c r="C4" s="3" t="s">
        <v>10</v>
      </c>
      <c r="D4" s="5" t="s">
        <v>11</v>
      </c>
    </row>
    <row r="5" spans="1:4" x14ac:dyDescent="0.3">
      <c r="A5" s="6" t="s">
        <v>12</v>
      </c>
      <c r="B5" s="25">
        <f>B31</f>
        <v>0</v>
      </c>
      <c r="C5" s="25">
        <f>C31</f>
        <v>0</v>
      </c>
      <c r="D5" s="31">
        <f>B5+C5</f>
        <v>0</v>
      </c>
    </row>
    <row r="6" spans="1:4" x14ac:dyDescent="0.3">
      <c r="A6" s="6" t="s">
        <v>13</v>
      </c>
      <c r="B6" s="13">
        <v>0</v>
      </c>
      <c r="C6" s="13">
        <v>0</v>
      </c>
      <c r="D6" s="31">
        <f t="shared" ref="D6:D14" si="0">B6+C6</f>
        <v>0</v>
      </c>
    </row>
    <row r="7" spans="1:4" x14ac:dyDescent="0.3">
      <c r="A7" s="6" t="s">
        <v>14</v>
      </c>
      <c r="B7" s="25">
        <f>B48</f>
        <v>0</v>
      </c>
      <c r="C7" s="25">
        <f>C48</f>
        <v>0</v>
      </c>
      <c r="D7" s="31">
        <f t="shared" si="0"/>
        <v>0</v>
      </c>
    </row>
    <row r="8" spans="1:4" x14ac:dyDescent="0.3">
      <c r="A8" s="6" t="s">
        <v>15</v>
      </c>
      <c r="B8" s="25">
        <f>B65</f>
        <v>0</v>
      </c>
      <c r="C8" s="25">
        <f>C65</f>
        <v>0</v>
      </c>
      <c r="D8" s="31">
        <f t="shared" si="0"/>
        <v>0</v>
      </c>
    </row>
    <row r="9" spans="1:4" x14ac:dyDescent="0.3">
      <c r="A9" s="6" t="s">
        <v>16</v>
      </c>
      <c r="B9" s="25">
        <f>C82</f>
        <v>0</v>
      </c>
      <c r="C9" s="25">
        <f>D82</f>
        <v>0</v>
      </c>
      <c r="D9" s="31">
        <f t="shared" si="0"/>
        <v>0</v>
      </c>
    </row>
    <row r="10" spans="1:4" x14ac:dyDescent="0.3">
      <c r="A10" s="7" t="s">
        <v>17</v>
      </c>
      <c r="B10" s="25">
        <f>C71</f>
        <v>0</v>
      </c>
      <c r="C10" s="25">
        <f>D71</f>
        <v>0</v>
      </c>
      <c r="D10" s="31">
        <f>B10+C10</f>
        <v>0</v>
      </c>
    </row>
    <row r="11" spans="1:4" x14ac:dyDescent="0.3">
      <c r="A11" s="6" t="s">
        <v>79</v>
      </c>
      <c r="B11" s="25">
        <f>B5*0.15</f>
        <v>0</v>
      </c>
      <c r="C11" s="25">
        <f>C5*0.15</f>
        <v>0</v>
      </c>
      <c r="D11" s="31">
        <f t="shared" si="0"/>
        <v>0</v>
      </c>
    </row>
    <row r="12" spans="1:4" x14ac:dyDescent="0.3">
      <c r="A12" s="6" t="s">
        <v>18</v>
      </c>
      <c r="B12" s="32">
        <f>B5+B6+B7+B8+B9+B11</f>
        <v>0</v>
      </c>
      <c r="C12" s="32">
        <f>C5+C6+C7+C8+C9+C11</f>
        <v>0</v>
      </c>
      <c r="D12" s="31">
        <f>B12+C12</f>
        <v>0</v>
      </c>
    </row>
    <row r="13" spans="1:4" x14ac:dyDescent="0.3">
      <c r="A13" s="6" t="s">
        <v>24</v>
      </c>
      <c r="B13" s="33">
        <f>IF(B2="Piccola Impresa", 70%, IF(B2="Media impresa", 60%, IF(B2="Grande impresa", 50%, 0%)))</f>
        <v>0</v>
      </c>
      <c r="C13" s="33">
        <f>IF(B2="Piccola Impresa", 45%, IF(B2="Media impresa", 35%, IF(B2="Grande impresa", 25%, 0%)))</f>
        <v>0</v>
      </c>
      <c r="D13" s="5"/>
    </row>
    <row r="14" spans="1:4" x14ac:dyDescent="0.3">
      <c r="A14" s="8" t="s">
        <v>19</v>
      </c>
      <c r="B14" s="34">
        <f>B13*B12</f>
        <v>0</v>
      </c>
      <c r="C14" s="34">
        <f>C13*C12</f>
        <v>0</v>
      </c>
      <c r="D14" s="27">
        <f t="shared" si="0"/>
        <v>0</v>
      </c>
    </row>
    <row r="15" spans="1:4" x14ac:dyDescent="0.3">
      <c r="B15" s="14"/>
      <c r="C15" s="14"/>
    </row>
    <row r="18" spans="1:3" x14ac:dyDescent="0.3">
      <c r="A18" s="44" t="s">
        <v>12</v>
      </c>
      <c r="B18" s="50"/>
      <c r="C18" s="45"/>
    </row>
    <row r="19" spans="1:3" x14ac:dyDescent="0.3">
      <c r="A19" s="15" t="s">
        <v>25</v>
      </c>
      <c r="B19" s="16" t="s">
        <v>26</v>
      </c>
      <c r="C19" s="17" t="s">
        <v>27</v>
      </c>
    </row>
    <row r="20" spans="1:3" x14ac:dyDescent="0.3">
      <c r="A20" s="18" t="s">
        <v>28</v>
      </c>
      <c r="B20" s="13">
        <v>0</v>
      </c>
      <c r="C20" s="19">
        <v>0</v>
      </c>
    </row>
    <row r="21" spans="1:3" x14ac:dyDescent="0.3">
      <c r="A21" s="18" t="s">
        <v>29</v>
      </c>
      <c r="B21" s="13">
        <v>0</v>
      </c>
      <c r="C21" s="19">
        <v>0</v>
      </c>
    </row>
    <row r="22" spans="1:3" x14ac:dyDescent="0.3">
      <c r="A22" s="18" t="s">
        <v>30</v>
      </c>
      <c r="B22" s="13">
        <v>0</v>
      </c>
      <c r="C22" s="19">
        <v>0</v>
      </c>
    </row>
    <row r="23" spans="1:3" x14ac:dyDescent="0.3">
      <c r="A23" s="18" t="s">
        <v>31</v>
      </c>
      <c r="B23" s="13">
        <v>0</v>
      </c>
      <c r="C23" s="19">
        <v>0</v>
      </c>
    </row>
    <row r="24" spans="1:3" x14ac:dyDescent="0.3">
      <c r="A24" s="18" t="s">
        <v>32</v>
      </c>
      <c r="B24" s="13">
        <v>0</v>
      </c>
      <c r="C24" s="19">
        <v>0</v>
      </c>
    </row>
    <row r="25" spans="1:3" x14ac:dyDescent="0.3">
      <c r="A25" s="18" t="s">
        <v>33</v>
      </c>
      <c r="B25" s="13">
        <v>0</v>
      </c>
      <c r="C25" s="19">
        <v>0</v>
      </c>
    </row>
    <row r="26" spans="1:3" x14ac:dyDescent="0.3">
      <c r="A26" s="18" t="s">
        <v>34</v>
      </c>
      <c r="B26" s="13">
        <v>0</v>
      </c>
      <c r="C26" s="19">
        <v>0</v>
      </c>
    </row>
    <row r="27" spans="1:3" x14ac:dyDescent="0.3">
      <c r="A27" s="18" t="s">
        <v>35</v>
      </c>
      <c r="B27" s="13">
        <v>0</v>
      </c>
      <c r="C27" s="19">
        <v>0</v>
      </c>
    </row>
    <row r="28" spans="1:3" x14ac:dyDescent="0.3">
      <c r="A28" s="18" t="s">
        <v>36</v>
      </c>
      <c r="B28" s="13">
        <v>0</v>
      </c>
      <c r="C28" s="19">
        <v>0</v>
      </c>
    </row>
    <row r="29" spans="1:3" x14ac:dyDescent="0.3">
      <c r="A29" s="18" t="s">
        <v>37</v>
      </c>
      <c r="B29" s="13">
        <v>0</v>
      </c>
      <c r="C29" s="19">
        <v>0</v>
      </c>
    </row>
    <row r="30" spans="1:3" x14ac:dyDescent="0.3">
      <c r="A30" s="6"/>
      <c r="C30" s="5"/>
    </row>
    <row r="31" spans="1:3" x14ac:dyDescent="0.3">
      <c r="A31" s="20" t="s">
        <v>11</v>
      </c>
      <c r="B31" s="35">
        <f>SUM(B20:B29)</f>
        <v>0</v>
      </c>
      <c r="C31" s="36">
        <f>SUM(C20:C29)</f>
        <v>0</v>
      </c>
    </row>
    <row r="32" spans="1:3" x14ac:dyDescent="0.3">
      <c r="A32" s="16"/>
      <c r="B32" s="21"/>
      <c r="C32" s="21"/>
    </row>
    <row r="33" spans="1:3" x14ac:dyDescent="0.3">
      <c r="A33" s="16"/>
      <c r="B33" s="21"/>
      <c r="C33" s="21"/>
    </row>
    <row r="35" spans="1:3" x14ac:dyDescent="0.3">
      <c r="A35" s="44" t="s">
        <v>14</v>
      </c>
      <c r="B35" s="50"/>
      <c r="C35" s="45"/>
    </row>
    <row r="36" spans="1:3" x14ac:dyDescent="0.3">
      <c r="A36" s="15" t="s">
        <v>25</v>
      </c>
      <c r="B36" s="16" t="s">
        <v>26</v>
      </c>
      <c r="C36" s="17" t="s">
        <v>27</v>
      </c>
    </row>
    <row r="37" spans="1:3" x14ac:dyDescent="0.3">
      <c r="A37" s="18" t="s">
        <v>38</v>
      </c>
      <c r="B37" s="13">
        <v>0</v>
      </c>
      <c r="C37" s="19">
        <v>0</v>
      </c>
    </row>
    <row r="38" spans="1:3" x14ac:dyDescent="0.3">
      <c r="A38" s="18" t="s">
        <v>39</v>
      </c>
      <c r="B38" s="13">
        <v>0</v>
      </c>
      <c r="C38" s="19">
        <v>0</v>
      </c>
    </row>
    <row r="39" spans="1:3" x14ac:dyDescent="0.3">
      <c r="A39" s="18" t="s">
        <v>40</v>
      </c>
      <c r="B39" s="13">
        <v>0</v>
      </c>
      <c r="C39" s="19">
        <v>0</v>
      </c>
    </row>
    <row r="40" spans="1:3" x14ac:dyDescent="0.3">
      <c r="A40" s="18" t="s">
        <v>41</v>
      </c>
      <c r="B40" s="13">
        <v>0</v>
      </c>
      <c r="C40" s="19">
        <v>0</v>
      </c>
    </row>
    <row r="41" spans="1:3" x14ac:dyDescent="0.3">
      <c r="A41" s="18" t="s">
        <v>42</v>
      </c>
      <c r="B41" s="13">
        <v>0</v>
      </c>
      <c r="C41" s="19">
        <v>0</v>
      </c>
    </row>
    <row r="42" spans="1:3" x14ac:dyDescent="0.3">
      <c r="A42" s="18" t="s">
        <v>43</v>
      </c>
      <c r="B42" s="13">
        <v>0</v>
      </c>
      <c r="C42" s="19">
        <v>0</v>
      </c>
    </row>
    <row r="43" spans="1:3" x14ac:dyDescent="0.3">
      <c r="A43" s="18" t="s">
        <v>44</v>
      </c>
      <c r="B43" s="13">
        <v>0</v>
      </c>
      <c r="C43" s="19">
        <v>0</v>
      </c>
    </row>
    <row r="44" spans="1:3" x14ac:dyDescent="0.3">
      <c r="A44" s="18" t="s">
        <v>45</v>
      </c>
      <c r="B44" s="13">
        <v>0</v>
      </c>
      <c r="C44" s="19">
        <v>0</v>
      </c>
    </row>
    <row r="45" spans="1:3" x14ac:dyDescent="0.3">
      <c r="A45" s="18" t="s">
        <v>46</v>
      </c>
      <c r="B45" s="13">
        <v>0</v>
      </c>
      <c r="C45" s="19">
        <v>0</v>
      </c>
    </row>
    <row r="46" spans="1:3" x14ac:dyDescent="0.3">
      <c r="A46" s="18" t="s">
        <v>47</v>
      </c>
      <c r="B46" s="13">
        <v>0</v>
      </c>
      <c r="C46" s="19">
        <v>0</v>
      </c>
    </row>
    <row r="47" spans="1:3" x14ac:dyDescent="0.3">
      <c r="A47" s="6"/>
      <c r="C47" s="5"/>
    </row>
    <row r="48" spans="1:3" x14ac:dyDescent="0.3">
      <c r="A48" s="20" t="s">
        <v>11</v>
      </c>
      <c r="B48" s="35">
        <f>SUM(B37:B46)</f>
        <v>0</v>
      </c>
      <c r="C48" s="36">
        <f>SUM(C37:C46)</f>
        <v>0</v>
      </c>
    </row>
    <row r="52" spans="1:3" x14ac:dyDescent="0.3">
      <c r="A52" s="44" t="s">
        <v>15</v>
      </c>
      <c r="B52" s="50"/>
      <c r="C52" s="45"/>
    </row>
    <row r="53" spans="1:3" x14ac:dyDescent="0.3">
      <c r="A53" s="15" t="s">
        <v>25</v>
      </c>
      <c r="B53" s="16" t="s">
        <v>26</v>
      </c>
      <c r="C53" s="17" t="s">
        <v>27</v>
      </c>
    </row>
    <row r="54" spans="1:3" x14ac:dyDescent="0.3">
      <c r="A54" s="18" t="s">
        <v>48</v>
      </c>
      <c r="B54" s="13">
        <v>0</v>
      </c>
      <c r="C54" s="19">
        <v>0</v>
      </c>
    </row>
    <row r="55" spans="1:3" x14ac:dyDescent="0.3">
      <c r="A55" s="18" t="s">
        <v>49</v>
      </c>
      <c r="B55" s="13">
        <v>0</v>
      </c>
      <c r="C55" s="19">
        <v>0</v>
      </c>
    </row>
    <row r="56" spans="1:3" x14ac:dyDescent="0.3">
      <c r="A56" s="18" t="s">
        <v>50</v>
      </c>
      <c r="B56" s="13">
        <v>0</v>
      </c>
      <c r="C56" s="19">
        <v>0</v>
      </c>
    </row>
    <row r="57" spans="1:3" x14ac:dyDescent="0.3">
      <c r="A57" s="18" t="s">
        <v>51</v>
      </c>
      <c r="B57" s="13">
        <v>0</v>
      </c>
      <c r="C57" s="19">
        <v>0</v>
      </c>
    </row>
    <row r="58" spans="1:3" x14ac:dyDescent="0.3">
      <c r="A58" s="18" t="s">
        <v>52</v>
      </c>
      <c r="B58" s="13">
        <v>0</v>
      </c>
      <c r="C58" s="19">
        <v>0</v>
      </c>
    </row>
    <row r="59" spans="1:3" x14ac:dyDescent="0.3">
      <c r="A59" s="18" t="s">
        <v>53</v>
      </c>
      <c r="B59" s="13">
        <v>0</v>
      </c>
      <c r="C59" s="19">
        <v>0</v>
      </c>
    </row>
    <row r="60" spans="1:3" x14ac:dyDescent="0.3">
      <c r="A60" s="18" t="s">
        <v>54</v>
      </c>
      <c r="B60" s="13">
        <v>0</v>
      </c>
      <c r="C60" s="19">
        <v>0</v>
      </c>
    </row>
    <row r="61" spans="1:3" x14ac:dyDescent="0.3">
      <c r="A61" s="18" t="s">
        <v>55</v>
      </c>
      <c r="B61" s="13">
        <v>0</v>
      </c>
      <c r="C61" s="19">
        <v>0</v>
      </c>
    </row>
    <row r="62" spans="1:3" x14ac:dyDescent="0.3">
      <c r="A62" s="18" t="s">
        <v>56</v>
      </c>
      <c r="B62" s="13">
        <v>0</v>
      </c>
      <c r="C62" s="19">
        <v>0</v>
      </c>
    </row>
    <row r="63" spans="1:3" x14ac:dyDescent="0.3">
      <c r="A63" s="18" t="s">
        <v>57</v>
      </c>
      <c r="B63" s="13">
        <v>0</v>
      </c>
      <c r="C63" s="19">
        <v>0</v>
      </c>
    </row>
    <row r="64" spans="1:3" x14ac:dyDescent="0.3">
      <c r="A64" s="6"/>
      <c r="C64" s="5"/>
    </row>
    <row r="65" spans="1:5" x14ac:dyDescent="0.3">
      <c r="A65" s="20" t="s">
        <v>11</v>
      </c>
      <c r="B65" s="35">
        <f>SUM(B54:B63)</f>
        <v>0</v>
      </c>
      <c r="C65" s="36">
        <f>SUM(C54:C63)</f>
        <v>0</v>
      </c>
    </row>
    <row r="69" spans="1:5" x14ac:dyDescent="0.3">
      <c r="A69" s="44" t="s">
        <v>16</v>
      </c>
      <c r="B69" s="50"/>
      <c r="C69" s="50"/>
      <c r="D69" s="45"/>
    </row>
    <row r="70" spans="1:5" x14ac:dyDescent="0.3">
      <c r="A70" s="15" t="s">
        <v>25</v>
      </c>
      <c r="B70" s="16" t="s">
        <v>58</v>
      </c>
      <c r="C70" s="16" t="s">
        <v>26</v>
      </c>
      <c r="D70" s="17" t="s">
        <v>27</v>
      </c>
    </row>
    <row r="71" spans="1:5" x14ac:dyDescent="0.3">
      <c r="A71" s="18" t="s">
        <v>59</v>
      </c>
      <c r="B71" t="s">
        <v>60</v>
      </c>
      <c r="C71" s="13">
        <v>0</v>
      </c>
      <c r="D71" s="19">
        <v>0</v>
      </c>
      <c r="E71" s="3" t="s">
        <v>61</v>
      </c>
    </row>
    <row r="72" spans="1:5" x14ac:dyDescent="0.3">
      <c r="A72" s="18" t="s">
        <v>62</v>
      </c>
      <c r="B72" s="22"/>
      <c r="C72" s="13">
        <v>0</v>
      </c>
      <c r="D72" s="19">
        <v>0</v>
      </c>
    </row>
    <row r="73" spans="1:5" x14ac:dyDescent="0.3">
      <c r="A73" s="18" t="s">
        <v>63</v>
      </c>
      <c r="B73" s="22"/>
      <c r="C73" s="13">
        <v>0</v>
      </c>
      <c r="D73" s="19">
        <v>0</v>
      </c>
    </row>
    <row r="74" spans="1:5" x14ac:dyDescent="0.3">
      <c r="A74" s="18" t="s">
        <v>64</v>
      </c>
      <c r="B74" s="22"/>
      <c r="C74" s="13">
        <v>0</v>
      </c>
      <c r="D74" s="19">
        <v>0</v>
      </c>
    </row>
    <row r="75" spans="1:5" x14ac:dyDescent="0.3">
      <c r="A75" s="18" t="s">
        <v>65</v>
      </c>
      <c r="B75" s="22"/>
      <c r="C75" s="13">
        <v>0</v>
      </c>
      <c r="D75" s="19">
        <v>0</v>
      </c>
    </row>
    <row r="76" spans="1:5" x14ac:dyDescent="0.3">
      <c r="A76" s="18" t="s">
        <v>66</v>
      </c>
      <c r="B76" s="22"/>
      <c r="C76" s="13">
        <v>0</v>
      </c>
      <c r="D76" s="19">
        <v>0</v>
      </c>
    </row>
    <row r="77" spans="1:5" x14ac:dyDescent="0.3">
      <c r="A77" s="18" t="s">
        <v>67</v>
      </c>
      <c r="B77" s="22"/>
      <c r="C77" s="13">
        <v>0</v>
      </c>
      <c r="D77" s="19">
        <v>0</v>
      </c>
    </row>
    <row r="78" spans="1:5" x14ac:dyDescent="0.3">
      <c r="A78" s="18" t="s">
        <v>68</v>
      </c>
      <c r="B78" s="22"/>
      <c r="C78" s="13">
        <v>0</v>
      </c>
      <c r="D78" s="19">
        <v>0</v>
      </c>
    </row>
    <row r="79" spans="1:5" x14ac:dyDescent="0.3">
      <c r="A79" s="18" t="s">
        <v>69</v>
      </c>
      <c r="B79" s="22"/>
      <c r="C79" s="13">
        <v>0</v>
      </c>
      <c r="D79" s="19">
        <v>0</v>
      </c>
    </row>
    <row r="80" spans="1:5" x14ac:dyDescent="0.3">
      <c r="A80" s="18" t="s">
        <v>70</v>
      </c>
      <c r="B80" s="22"/>
      <c r="C80" s="13">
        <v>0</v>
      </c>
      <c r="D80" s="19">
        <v>0</v>
      </c>
    </row>
    <row r="81" spans="1:4" x14ac:dyDescent="0.3">
      <c r="A81" s="6"/>
      <c r="D81" s="5"/>
    </row>
    <row r="82" spans="1:4" x14ac:dyDescent="0.3">
      <c r="A82" s="20" t="s">
        <v>11</v>
      </c>
      <c r="B82" s="23"/>
      <c r="C82" s="35">
        <f>SUM(C71:C80)</f>
        <v>0</v>
      </c>
      <c r="D82" s="36">
        <f>SUM(D71:D80)</f>
        <v>0</v>
      </c>
    </row>
  </sheetData>
  <sheetProtection sheet="1" objects="1" scenarios="1"/>
  <mergeCells count="5">
    <mergeCell ref="B1:D1"/>
    <mergeCell ref="A69:D69"/>
    <mergeCell ref="A18:C18"/>
    <mergeCell ref="A35:C35"/>
    <mergeCell ref="A52:C52"/>
  </mergeCells>
  <phoneticPr fontId="6" type="noConversion"/>
  <dataValidations count="1">
    <dataValidation type="list" allowBlank="1" showInputMessage="1" showErrorMessage="1" sqref="B2" xr:uid="{AC4C2C5C-0DC2-1E4C-ADAF-95CFE6154627}">
      <formula1>"Piccola impresa, Media impresa,Grande impresa"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F1D38-D636-9D4E-AC95-3FD272E49824}">
  <dimension ref="A1:E82"/>
  <sheetViews>
    <sheetView workbookViewId="0">
      <selection activeCell="B1" sqref="B1:D1"/>
    </sheetView>
  </sheetViews>
  <sheetFormatPr defaultColWidth="10.796875" defaultRowHeight="15.6" x14ac:dyDescent="0.3"/>
  <cols>
    <col min="1" max="1" width="58.296875" style="3" customWidth="1"/>
    <col min="2" max="4" width="28.296875" style="3" customWidth="1"/>
    <col min="5" max="16384" width="10.796875" style="3"/>
  </cols>
  <sheetData>
    <row r="1" spans="1:4" x14ac:dyDescent="0.3">
      <c r="A1" s="2" t="s">
        <v>22</v>
      </c>
      <c r="B1" s="48" t="s">
        <v>71</v>
      </c>
      <c r="C1" s="48"/>
      <c r="D1" s="49"/>
    </row>
    <row r="2" spans="1:4" x14ac:dyDescent="0.3">
      <c r="A2" s="4" t="s">
        <v>8</v>
      </c>
      <c r="B2" s="1"/>
      <c r="D2" s="5"/>
    </row>
    <row r="3" spans="1:4" x14ac:dyDescent="0.3">
      <c r="A3" s="6"/>
      <c r="D3" s="5"/>
    </row>
    <row r="4" spans="1:4" x14ac:dyDescent="0.3">
      <c r="A4" s="6"/>
      <c r="B4" s="3" t="s">
        <v>9</v>
      </c>
      <c r="C4" s="3" t="s">
        <v>10</v>
      </c>
      <c r="D4" s="5" t="s">
        <v>11</v>
      </c>
    </row>
    <row r="5" spans="1:4" x14ac:dyDescent="0.3">
      <c r="A5" s="6" t="s">
        <v>12</v>
      </c>
      <c r="B5" s="25">
        <f>B31</f>
        <v>0</v>
      </c>
      <c r="C5" s="25">
        <f>C31</f>
        <v>0</v>
      </c>
      <c r="D5" s="31">
        <f>B5+C5</f>
        <v>0</v>
      </c>
    </row>
    <row r="6" spans="1:4" x14ac:dyDescent="0.3">
      <c r="A6" s="6" t="s">
        <v>13</v>
      </c>
      <c r="B6" s="13">
        <v>0</v>
      </c>
      <c r="C6" s="13">
        <v>0</v>
      </c>
      <c r="D6" s="31">
        <f t="shared" ref="D6:D14" si="0">B6+C6</f>
        <v>0</v>
      </c>
    </row>
    <row r="7" spans="1:4" x14ac:dyDescent="0.3">
      <c r="A7" s="6" t="s">
        <v>14</v>
      </c>
      <c r="B7" s="25">
        <f>B48</f>
        <v>0</v>
      </c>
      <c r="C7" s="25">
        <f>C48</f>
        <v>0</v>
      </c>
      <c r="D7" s="31">
        <f t="shared" si="0"/>
        <v>0</v>
      </c>
    </row>
    <row r="8" spans="1:4" x14ac:dyDescent="0.3">
      <c r="A8" s="6" t="s">
        <v>15</v>
      </c>
      <c r="B8" s="25">
        <f>B65</f>
        <v>0</v>
      </c>
      <c r="C8" s="25">
        <f>C65</f>
        <v>0</v>
      </c>
      <c r="D8" s="31">
        <f t="shared" si="0"/>
        <v>0</v>
      </c>
    </row>
    <row r="9" spans="1:4" x14ac:dyDescent="0.3">
      <c r="A9" s="6" t="s">
        <v>16</v>
      </c>
      <c r="B9" s="25">
        <f>C82</f>
        <v>0</v>
      </c>
      <c r="C9" s="25">
        <f>D82</f>
        <v>0</v>
      </c>
      <c r="D9" s="31">
        <f t="shared" si="0"/>
        <v>0</v>
      </c>
    </row>
    <row r="10" spans="1:4" x14ac:dyDescent="0.3">
      <c r="A10" s="7" t="s">
        <v>17</v>
      </c>
      <c r="B10" s="25">
        <f>C71</f>
        <v>0</v>
      </c>
      <c r="C10" s="25">
        <f>D71</f>
        <v>0</v>
      </c>
      <c r="D10" s="31">
        <f>B10+C10</f>
        <v>0</v>
      </c>
    </row>
    <row r="11" spans="1:4" x14ac:dyDescent="0.3">
      <c r="A11" s="6" t="s">
        <v>79</v>
      </c>
      <c r="B11" s="25">
        <f>B5*0.15</f>
        <v>0</v>
      </c>
      <c r="C11" s="25">
        <f>C5*0.15</f>
        <v>0</v>
      </c>
      <c r="D11" s="31">
        <f t="shared" si="0"/>
        <v>0</v>
      </c>
    </row>
    <row r="12" spans="1:4" x14ac:dyDescent="0.3">
      <c r="A12" s="6" t="s">
        <v>18</v>
      </c>
      <c r="B12" s="32">
        <f>B5+B6+B7+B8+B9+B11</f>
        <v>0</v>
      </c>
      <c r="C12" s="32">
        <f>C5+C6+C7+C8+C9+C11</f>
        <v>0</v>
      </c>
      <c r="D12" s="31">
        <f t="shared" si="0"/>
        <v>0</v>
      </c>
    </row>
    <row r="13" spans="1:4" x14ac:dyDescent="0.3">
      <c r="A13" s="6" t="s">
        <v>24</v>
      </c>
      <c r="B13" s="33">
        <f>IF(B2="Piccola Impresa", 70%, IF(B2="Media impresa", 60%, IF(B2="Grande impresa", 50%, 0%)))</f>
        <v>0</v>
      </c>
      <c r="C13" s="33">
        <f>IF(B2="Piccola Impresa", 45%, IF(B2="Media impresa", 35%, IF(B2="Grande impresa", 25%, 0%)))</f>
        <v>0</v>
      </c>
      <c r="D13" s="5"/>
    </row>
    <row r="14" spans="1:4" x14ac:dyDescent="0.3">
      <c r="A14" s="8" t="s">
        <v>19</v>
      </c>
      <c r="B14" s="34">
        <f>B13*B12</f>
        <v>0</v>
      </c>
      <c r="C14" s="34">
        <f>C13*C12</f>
        <v>0</v>
      </c>
      <c r="D14" s="27">
        <f t="shared" si="0"/>
        <v>0</v>
      </c>
    </row>
    <row r="15" spans="1:4" x14ac:dyDescent="0.3">
      <c r="B15" s="14"/>
      <c r="C15" s="14"/>
    </row>
    <row r="18" spans="1:3" x14ac:dyDescent="0.3">
      <c r="A18" s="44" t="s">
        <v>12</v>
      </c>
      <c r="B18" s="50"/>
      <c r="C18" s="45"/>
    </row>
    <row r="19" spans="1:3" x14ac:dyDescent="0.3">
      <c r="A19" s="15" t="s">
        <v>25</v>
      </c>
      <c r="B19" s="16" t="s">
        <v>26</v>
      </c>
      <c r="C19" s="17" t="s">
        <v>27</v>
      </c>
    </row>
    <row r="20" spans="1:3" x14ac:dyDescent="0.3">
      <c r="A20" s="18" t="s">
        <v>28</v>
      </c>
      <c r="B20" s="13">
        <v>0</v>
      </c>
      <c r="C20" s="19">
        <v>0</v>
      </c>
    </row>
    <row r="21" spans="1:3" x14ac:dyDescent="0.3">
      <c r="A21" s="18" t="s">
        <v>29</v>
      </c>
      <c r="B21" s="13">
        <v>0</v>
      </c>
      <c r="C21" s="19">
        <v>0</v>
      </c>
    </row>
    <row r="22" spans="1:3" x14ac:dyDescent="0.3">
      <c r="A22" s="18" t="s">
        <v>30</v>
      </c>
      <c r="B22" s="13">
        <v>0</v>
      </c>
      <c r="C22" s="19">
        <v>0</v>
      </c>
    </row>
    <row r="23" spans="1:3" x14ac:dyDescent="0.3">
      <c r="A23" s="18" t="s">
        <v>31</v>
      </c>
      <c r="B23" s="13">
        <v>0</v>
      </c>
      <c r="C23" s="19">
        <v>0</v>
      </c>
    </row>
    <row r="24" spans="1:3" x14ac:dyDescent="0.3">
      <c r="A24" s="18" t="s">
        <v>32</v>
      </c>
      <c r="B24" s="13">
        <v>0</v>
      </c>
      <c r="C24" s="19">
        <v>0</v>
      </c>
    </row>
    <row r="25" spans="1:3" x14ac:dyDescent="0.3">
      <c r="A25" s="18" t="s">
        <v>33</v>
      </c>
      <c r="B25" s="13">
        <v>0</v>
      </c>
      <c r="C25" s="19">
        <v>0</v>
      </c>
    </row>
    <row r="26" spans="1:3" x14ac:dyDescent="0.3">
      <c r="A26" s="18" t="s">
        <v>34</v>
      </c>
      <c r="B26" s="13">
        <v>0</v>
      </c>
      <c r="C26" s="19">
        <v>0</v>
      </c>
    </row>
    <row r="27" spans="1:3" x14ac:dyDescent="0.3">
      <c r="A27" s="18" t="s">
        <v>35</v>
      </c>
      <c r="B27" s="13">
        <v>0</v>
      </c>
      <c r="C27" s="19">
        <v>0</v>
      </c>
    </row>
    <row r="28" spans="1:3" x14ac:dyDescent="0.3">
      <c r="A28" s="18" t="s">
        <v>36</v>
      </c>
      <c r="B28" s="13">
        <v>0</v>
      </c>
      <c r="C28" s="19">
        <v>0</v>
      </c>
    </row>
    <row r="29" spans="1:3" x14ac:dyDescent="0.3">
      <c r="A29" s="18" t="s">
        <v>37</v>
      </c>
      <c r="B29" s="13">
        <v>0</v>
      </c>
      <c r="C29" s="19">
        <v>0</v>
      </c>
    </row>
    <row r="30" spans="1:3" x14ac:dyDescent="0.3">
      <c r="A30" s="6"/>
      <c r="C30" s="5"/>
    </row>
    <row r="31" spans="1:3" x14ac:dyDescent="0.3">
      <c r="A31" s="20" t="s">
        <v>11</v>
      </c>
      <c r="B31" s="35">
        <f>SUM(B20:B29)</f>
        <v>0</v>
      </c>
      <c r="C31" s="36">
        <f>SUM(C20:C29)</f>
        <v>0</v>
      </c>
    </row>
    <row r="32" spans="1:3" x14ac:dyDescent="0.3">
      <c r="A32" s="16"/>
      <c r="B32" s="21"/>
      <c r="C32" s="21"/>
    </row>
    <row r="33" spans="1:3" x14ac:dyDescent="0.3">
      <c r="A33" s="16"/>
      <c r="B33" s="21"/>
      <c r="C33" s="21"/>
    </row>
    <row r="35" spans="1:3" x14ac:dyDescent="0.3">
      <c r="A35" s="44" t="s">
        <v>14</v>
      </c>
      <c r="B35" s="50"/>
      <c r="C35" s="45"/>
    </row>
    <row r="36" spans="1:3" x14ac:dyDescent="0.3">
      <c r="A36" s="15" t="s">
        <v>25</v>
      </c>
      <c r="B36" s="16" t="s">
        <v>26</v>
      </c>
      <c r="C36" s="17" t="s">
        <v>27</v>
      </c>
    </row>
    <row r="37" spans="1:3" x14ac:dyDescent="0.3">
      <c r="A37" s="18" t="s">
        <v>38</v>
      </c>
      <c r="B37" s="13">
        <v>0</v>
      </c>
      <c r="C37" s="19">
        <v>0</v>
      </c>
    </row>
    <row r="38" spans="1:3" x14ac:dyDescent="0.3">
      <c r="A38" s="18" t="s">
        <v>39</v>
      </c>
      <c r="B38" s="13">
        <v>0</v>
      </c>
      <c r="C38" s="19">
        <v>0</v>
      </c>
    </row>
    <row r="39" spans="1:3" x14ac:dyDescent="0.3">
      <c r="A39" s="18" t="s">
        <v>40</v>
      </c>
      <c r="B39" s="13">
        <v>0</v>
      </c>
      <c r="C39" s="19">
        <v>0</v>
      </c>
    </row>
    <row r="40" spans="1:3" x14ac:dyDescent="0.3">
      <c r="A40" s="18" t="s">
        <v>41</v>
      </c>
      <c r="B40" s="13">
        <v>0</v>
      </c>
      <c r="C40" s="19">
        <v>0</v>
      </c>
    </row>
    <row r="41" spans="1:3" x14ac:dyDescent="0.3">
      <c r="A41" s="18" t="s">
        <v>42</v>
      </c>
      <c r="B41" s="13">
        <v>0</v>
      </c>
      <c r="C41" s="19">
        <v>0</v>
      </c>
    </row>
    <row r="42" spans="1:3" x14ac:dyDescent="0.3">
      <c r="A42" s="18" t="s">
        <v>43</v>
      </c>
      <c r="B42" s="13">
        <v>0</v>
      </c>
      <c r="C42" s="19">
        <v>0</v>
      </c>
    </row>
    <row r="43" spans="1:3" x14ac:dyDescent="0.3">
      <c r="A43" s="18" t="s">
        <v>44</v>
      </c>
      <c r="B43" s="13">
        <v>0</v>
      </c>
      <c r="C43" s="19">
        <v>0</v>
      </c>
    </row>
    <row r="44" spans="1:3" x14ac:dyDescent="0.3">
      <c r="A44" s="18" t="s">
        <v>45</v>
      </c>
      <c r="B44" s="13">
        <v>0</v>
      </c>
      <c r="C44" s="19">
        <v>0</v>
      </c>
    </row>
    <row r="45" spans="1:3" x14ac:dyDescent="0.3">
      <c r="A45" s="18" t="s">
        <v>46</v>
      </c>
      <c r="B45" s="13">
        <v>0</v>
      </c>
      <c r="C45" s="19">
        <v>0</v>
      </c>
    </row>
    <row r="46" spans="1:3" x14ac:dyDescent="0.3">
      <c r="A46" s="18" t="s">
        <v>47</v>
      </c>
      <c r="B46" s="13">
        <v>0</v>
      </c>
      <c r="C46" s="19">
        <v>0</v>
      </c>
    </row>
    <row r="47" spans="1:3" x14ac:dyDescent="0.3">
      <c r="A47" s="6"/>
      <c r="C47" s="5"/>
    </row>
    <row r="48" spans="1:3" x14ac:dyDescent="0.3">
      <c r="A48" s="20" t="s">
        <v>11</v>
      </c>
      <c r="B48" s="35">
        <f>SUM(B37:B46)</f>
        <v>0</v>
      </c>
      <c r="C48" s="36">
        <f>SUM(C37:C46)</f>
        <v>0</v>
      </c>
    </row>
    <row r="52" spans="1:3" x14ac:dyDescent="0.3">
      <c r="A52" s="44" t="s">
        <v>15</v>
      </c>
      <c r="B52" s="50"/>
      <c r="C52" s="45"/>
    </row>
    <row r="53" spans="1:3" x14ac:dyDescent="0.3">
      <c r="A53" s="15" t="s">
        <v>25</v>
      </c>
      <c r="B53" s="16" t="s">
        <v>26</v>
      </c>
      <c r="C53" s="17" t="s">
        <v>27</v>
      </c>
    </row>
    <row r="54" spans="1:3" x14ac:dyDescent="0.3">
      <c r="A54" s="18" t="s">
        <v>48</v>
      </c>
      <c r="B54" s="13">
        <v>0</v>
      </c>
      <c r="C54" s="19">
        <v>0</v>
      </c>
    </row>
    <row r="55" spans="1:3" x14ac:dyDescent="0.3">
      <c r="A55" s="18" t="s">
        <v>49</v>
      </c>
      <c r="B55" s="13">
        <v>0</v>
      </c>
      <c r="C55" s="19">
        <v>0</v>
      </c>
    </row>
    <row r="56" spans="1:3" x14ac:dyDescent="0.3">
      <c r="A56" s="18" t="s">
        <v>50</v>
      </c>
      <c r="B56" s="13">
        <v>0</v>
      </c>
      <c r="C56" s="19">
        <v>0</v>
      </c>
    </row>
    <row r="57" spans="1:3" x14ac:dyDescent="0.3">
      <c r="A57" s="18" t="s">
        <v>51</v>
      </c>
      <c r="B57" s="13">
        <v>0</v>
      </c>
      <c r="C57" s="19">
        <v>0</v>
      </c>
    </row>
    <row r="58" spans="1:3" x14ac:dyDescent="0.3">
      <c r="A58" s="18" t="s">
        <v>52</v>
      </c>
      <c r="B58" s="13">
        <v>0</v>
      </c>
      <c r="C58" s="19">
        <v>0</v>
      </c>
    </row>
    <row r="59" spans="1:3" x14ac:dyDescent="0.3">
      <c r="A59" s="18" t="s">
        <v>53</v>
      </c>
      <c r="B59" s="13">
        <v>0</v>
      </c>
      <c r="C59" s="19">
        <v>0</v>
      </c>
    </row>
    <row r="60" spans="1:3" x14ac:dyDescent="0.3">
      <c r="A60" s="18" t="s">
        <v>54</v>
      </c>
      <c r="B60" s="13">
        <v>0</v>
      </c>
      <c r="C60" s="19">
        <v>0</v>
      </c>
    </row>
    <row r="61" spans="1:3" x14ac:dyDescent="0.3">
      <c r="A61" s="18" t="s">
        <v>55</v>
      </c>
      <c r="B61" s="13">
        <v>0</v>
      </c>
      <c r="C61" s="19">
        <v>0</v>
      </c>
    </row>
    <row r="62" spans="1:3" x14ac:dyDescent="0.3">
      <c r="A62" s="18" t="s">
        <v>56</v>
      </c>
      <c r="B62" s="13">
        <v>0</v>
      </c>
      <c r="C62" s="19">
        <v>0</v>
      </c>
    </row>
    <row r="63" spans="1:3" x14ac:dyDescent="0.3">
      <c r="A63" s="18" t="s">
        <v>57</v>
      </c>
      <c r="B63" s="13">
        <v>0</v>
      </c>
      <c r="C63" s="19">
        <v>0</v>
      </c>
    </row>
    <row r="64" spans="1:3" x14ac:dyDescent="0.3">
      <c r="A64" s="6"/>
      <c r="C64" s="5"/>
    </row>
    <row r="65" spans="1:5" x14ac:dyDescent="0.3">
      <c r="A65" s="20" t="s">
        <v>11</v>
      </c>
      <c r="B65" s="35">
        <f>SUM(B54:B63)</f>
        <v>0</v>
      </c>
      <c r="C65" s="36">
        <f>SUM(C54:C63)</f>
        <v>0</v>
      </c>
    </row>
    <row r="69" spans="1:5" x14ac:dyDescent="0.3">
      <c r="A69" s="44" t="s">
        <v>16</v>
      </c>
      <c r="B69" s="50"/>
      <c r="C69" s="50"/>
      <c r="D69" s="45"/>
    </row>
    <row r="70" spans="1:5" x14ac:dyDescent="0.3">
      <c r="A70" s="15" t="s">
        <v>25</v>
      </c>
      <c r="B70" s="16" t="s">
        <v>58</v>
      </c>
      <c r="C70" s="16" t="s">
        <v>26</v>
      </c>
      <c r="D70" s="17" t="s">
        <v>27</v>
      </c>
    </row>
    <row r="71" spans="1:5" x14ac:dyDescent="0.3">
      <c r="A71" s="18" t="s">
        <v>59</v>
      </c>
      <c r="B71" t="s">
        <v>60</v>
      </c>
      <c r="C71" s="13">
        <v>0</v>
      </c>
      <c r="D71" s="19">
        <v>0</v>
      </c>
      <c r="E71" s="3" t="s">
        <v>61</v>
      </c>
    </row>
    <row r="72" spans="1:5" x14ac:dyDescent="0.3">
      <c r="A72" s="18" t="s">
        <v>62</v>
      </c>
      <c r="B72" s="22"/>
      <c r="C72" s="13">
        <v>0</v>
      </c>
      <c r="D72" s="19">
        <v>0</v>
      </c>
    </row>
    <row r="73" spans="1:5" x14ac:dyDescent="0.3">
      <c r="A73" s="18" t="s">
        <v>63</v>
      </c>
      <c r="B73" s="22"/>
      <c r="C73" s="13">
        <v>0</v>
      </c>
      <c r="D73" s="19">
        <v>0</v>
      </c>
    </row>
    <row r="74" spans="1:5" x14ac:dyDescent="0.3">
      <c r="A74" s="18" t="s">
        <v>64</v>
      </c>
      <c r="B74" s="22"/>
      <c r="C74" s="13">
        <v>0</v>
      </c>
      <c r="D74" s="19">
        <v>0</v>
      </c>
    </row>
    <row r="75" spans="1:5" x14ac:dyDescent="0.3">
      <c r="A75" s="18" t="s">
        <v>65</v>
      </c>
      <c r="B75" s="22"/>
      <c r="C75" s="13">
        <v>0</v>
      </c>
      <c r="D75" s="19">
        <v>0</v>
      </c>
    </row>
    <row r="76" spans="1:5" x14ac:dyDescent="0.3">
      <c r="A76" s="18" t="s">
        <v>66</v>
      </c>
      <c r="B76" s="22"/>
      <c r="C76" s="13">
        <v>0</v>
      </c>
      <c r="D76" s="19">
        <v>0</v>
      </c>
    </row>
    <row r="77" spans="1:5" x14ac:dyDescent="0.3">
      <c r="A77" s="18" t="s">
        <v>67</v>
      </c>
      <c r="B77" s="22"/>
      <c r="C77" s="13">
        <v>0</v>
      </c>
      <c r="D77" s="19">
        <v>0</v>
      </c>
    </row>
    <row r="78" spans="1:5" x14ac:dyDescent="0.3">
      <c r="A78" s="18" t="s">
        <v>68</v>
      </c>
      <c r="B78" s="22"/>
      <c r="C78" s="13">
        <v>0</v>
      </c>
      <c r="D78" s="19">
        <v>0</v>
      </c>
    </row>
    <row r="79" spans="1:5" x14ac:dyDescent="0.3">
      <c r="A79" s="18" t="s">
        <v>69</v>
      </c>
      <c r="B79" s="22"/>
      <c r="C79" s="13">
        <v>0</v>
      </c>
      <c r="D79" s="19">
        <v>0</v>
      </c>
    </row>
    <row r="80" spans="1:5" x14ac:dyDescent="0.3">
      <c r="A80" s="18" t="s">
        <v>70</v>
      </c>
      <c r="B80" s="22"/>
      <c r="C80" s="13">
        <v>0</v>
      </c>
      <c r="D80" s="19">
        <v>0</v>
      </c>
    </row>
    <row r="81" spans="1:4" x14ac:dyDescent="0.3">
      <c r="A81" s="6"/>
      <c r="D81" s="5"/>
    </row>
    <row r="82" spans="1:4" x14ac:dyDescent="0.3">
      <c r="A82" s="20" t="s">
        <v>11</v>
      </c>
      <c r="B82" s="23"/>
      <c r="C82" s="35">
        <f>SUM(C71:C80)</f>
        <v>0</v>
      </c>
      <c r="D82" s="36">
        <f>SUM(D71:D80)</f>
        <v>0</v>
      </c>
    </row>
  </sheetData>
  <sheetProtection sheet="1" objects="1" scenarios="1"/>
  <mergeCells count="5">
    <mergeCell ref="B1:D1"/>
    <mergeCell ref="A18:C18"/>
    <mergeCell ref="A35:C35"/>
    <mergeCell ref="A52:C52"/>
    <mergeCell ref="A69:D69"/>
  </mergeCells>
  <dataValidations count="1">
    <dataValidation type="list" allowBlank="1" showInputMessage="1" showErrorMessage="1" sqref="B2" xr:uid="{D163F2B2-8B9E-0A4E-90EB-A37DAD1A5275}">
      <formula1>"Piccola impresa, Media impresa,Grande impresa"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59E55-9C0F-6C49-811B-EA82A4FB7B48}">
  <dimension ref="A1:E82"/>
  <sheetViews>
    <sheetView workbookViewId="0">
      <selection activeCell="B1" sqref="B1:D1"/>
    </sheetView>
  </sheetViews>
  <sheetFormatPr defaultColWidth="10.796875" defaultRowHeight="15.6" x14ac:dyDescent="0.3"/>
  <cols>
    <col min="1" max="1" width="58.296875" style="3" customWidth="1"/>
    <col min="2" max="4" width="28.296875" style="3" customWidth="1"/>
    <col min="5" max="16384" width="10.796875" style="3"/>
  </cols>
  <sheetData>
    <row r="1" spans="1:4" x14ac:dyDescent="0.3">
      <c r="A1" s="2" t="s">
        <v>22</v>
      </c>
      <c r="B1" s="48" t="s">
        <v>72</v>
      </c>
      <c r="C1" s="48"/>
      <c r="D1" s="49"/>
    </row>
    <row r="2" spans="1:4" x14ac:dyDescent="0.3">
      <c r="A2" s="4" t="s">
        <v>8</v>
      </c>
      <c r="B2" s="1"/>
      <c r="D2" s="5"/>
    </row>
    <row r="3" spans="1:4" x14ac:dyDescent="0.3">
      <c r="A3" s="6"/>
      <c r="D3" s="5"/>
    </row>
    <row r="4" spans="1:4" x14ac:dyDescent="0.3">
      <c r="A4" s="6"/>
      <c r="B4" s="3" t="s">
        <v>9</v>
      </c>
      <c r="C4" s="3" t="s">
        <v>10</v>
      </c>
      <c r="D4" s="5" t="s">
        <v>11</v>
      </c>
    </row>
    <row r="5" spans="1:4" x14ac:dyDescent="0.3">
      <c r="A5" s="6" t="s">
        <v>12</v>
      </c>
      <c r="B5" s="25">
        <f>B31</f>
        <v>0</v>
      </c>
      <c r="C5" s="25">
        <f>C31</f>
        <v>0</v>
      </c>
      <c r="D5" s="31">
        <f>B5+C5</f>
        <v>0</v>
      </c>
    </row>
    <row r="6" spans="1:4" x14ac:dyDescent="0.3">
      <c r="A6" s="6" t="s">
        <v>13</v>
      </c>
      <c r="B6" s="13">
        <v>0</v>
      </c>
      <c r="C6" s="13">
        <v>0</v>
      </c>
      <c r="D6" s="31">
        <f t="shared" ref="D6:D14" si="0">B6+C6</f>
        <v>0</v>
      </c>
    </row>
    <row r="7" spans="1:4" x14ac:dyDescent="0.3">
      <c r="A7" s="6" t="s">
        <v>14</v>
      </c>
      <c r="B7" s="25">
        <f>B48</f>
        <v>0</v>
      </c>
      <c r="C7" s="25">
        <f>C48</f>
        <v>0</v>
      </c>
      <c r="D7" s="31">
        <f t="shared" si="0"/>
        <v>0</v>
      </c>
    </row>
    <row r="8" spans="1:4" x14ac:dyDescent="0.3">
      <c r="A8" s="6" t="s">
        <v>15</v>
      </c>
      <c r="B8" s="25">
        <f>B65</f>
        <v>0</v>
      </c>
      <c r="C8" s="25">
        <f>C65</f>
        <v>0</v>
      </c>
      <c r="D8" s="31">
        <f t="shared" si="0"/>
        <v>0</v>
      </c>
    </row>
    <row r="9" spans="1:4" x14ac:dyDescent="0.3">
      <c r="A9" s="6" t="s">
        <v>16</v>
      </c>
      <c r="B9" s="25">
        <f>C82</f>
        <v>0</v>
      </c>
      <c r="C9" s="25">
        <f>D82</f>
        <v>0</v>
      </c>
      <c r="D9" s="31">
        <f t="shared" si="0"/>
        <v>0</v>
      </c>
    </row>
    <row r="10" spans="1:4" x14ac:dyDescent="0.3">
      <c r="A10" s="7" t="s">
        <v>17</v>
      </c>
      <c r="B10" s="25">
        <f>C71</f>
        <v>0</v>
      </c>
      <c r="C10" s="25">
        <f>D71</f>
        <v>0</v>
      </c>
      <c r="D10" s="31">
        <f>B10+C10</f>
        <v>0</v>
      </c>
    </row>
    <row r="11" spans="1:4" x14ac:dyDescent="0.3">
      <c r="A11" s="6" t="s">
        <v>79</v>
      </c>
      <c r="B11" s="25">
        <f>B5*0.15</f>
        <v>0</v>
      </c>
      <c r="C11" s="25">
        <f>C5*0.15</f>
        <v>0</v>
      </c>
      <c r="D11" s="31">
        <f t="shared" si="0"/>
        <v>0</v>
      </c>
    </row>
    <row r="12" spans="1:4" x14ac:dyDescent="0.3">
      <c r="A12" s="6" t="s">
        <v>18</v>
      </c>
      <c r="B12" s="32">
        <f>B5+B6+B7+B8+B9+B11</f>
        <v>0</v>
      </c>
      <c r="C12" s="32">
        <f>C5+C6+C7+C8+C9+C11</f>
        <v>0</v>
      </c>
      <c r="D12" s="31">
        <f t="shared" si="0"/>
        <v>0</v>
      </c>
    </row>
    <row r="13" spans="1:4" x14ac:dyDescent="0.3">
      <c r="A13" s="6" t="s">
        <v>24</v>
      </c>
      <c r="B13" s="33">
        <f>IF(B2="Piccola Impresa", 70%, IF(B2="Media impresa", 60%, IF(B2="Grande impresa", 50%, 0%)))</f>
        <v>0</v>
      </c>
      <c r="C13" s="33">
        <f>IF(B2="Piccola Impresa", 45%, IF(B2="Media impresa", 35%, IF(B2="Grande impresa", 25%, 0%)))</f>
        <v>0</v>
      </c>
      <c r="D13" s="5"/>
    </row>
    <row r="14" spans="1:4" x14ac:dyDescent="0.3">
      <c r="A14" s="8" t="s">
        <v>19</v>
      </c>
      <c r="B14" s="34">
        <f>B13*B12</f>
        <v>0</v>
      </c>
      <c r="C14" s="34">
        <f>C13*C12</f>
        <v>0</v>
      </c>
      <c r="D14" s="27">
        <f t="shared" si="0"/>
        <v>0</v>
      </c>
    </row>
    <row r="15" spans="1:4" x14ac:dyDescent="0.3">
      <c r="B15" s="14"/>
      <c r="C15" s="14"/>
    </row>
    <row r="18" spans="1:3" x14ac:dyDescent="0.3">
      <c r="A18" s="44" t="s">
        <v>12</v>
      </c>
      <c r="B18" s="50"/>
      <c r="C18" s="45"/>
    </row>
    <row r="19" spans="1:3" x14ac:dyDescent="0.3">
      <c r="A19" s="15" t="s">
        <v>25</v>
      </c>
      <c r="B19" s="16" t="s">
        <v>26</v>
      </c>
      <c r="C19" s="17" t="s">
        <v>27</v>
      </c>
    </row>
    <row r="20" spans="1:3" x14ac:dyDescent="0.3">
      <c r="A20" s="18" t="s">
        <v>28</v>
      </c>
      <c r="B20" s="13">
        <v>0</v>
      </c>
      <c r="C20" s="19">
        <v>0</v>
      </c>
    </row>
    <row r="21" spans="1:3" x14ac:dyDescent="0.3">
      <c r="A21" s="18" t="s">
        <v>29</v>
      </c>
      <c r="B21" s="13">
        <v>0</v>
      </c>
      <c r="C21" s="19">
        <v>0</v>
      </c>
    </row>
    <row r="22" spans="1:3" x14ac:dyDescent="0.3">
      <c r="A22" s="18" t="s">
        <v>30</v>
      </c>
      <c r="B22" s="13">
        <v>0</v>
      </c>
      <c r="C22" s="19">
        <v>0</v>
      </c>
    </row>
    <row r="23" spans="1:3" x14ac:dyDescent="0.3">
      <c r="A23" s="18" t="s">
        <v>31</v>
      </c>
      <c r="B23" s="13">
        <v>0</v>
      </c>
      <c r="C23" s="19">
        <v>0</v>
      </c>
    </row>
    <row r="24" spans="1:3" x14ac:dyDescent="0.3">
      <c r="A24" s="18" t="s">
        <v>32</v>
      </c>
      <c r="B24" s="13">
        <v>0</v>
      </c>
      <c r="C24" s="19">
        <v>0</v>
      </c>
    </row>
    <row r="25" spans="1:3" x14ac:dyDescent="0.3">
      <c r="A25" s="18" t="s">
        <v>33</v>
      </c>
      <c r="B25" s="13">
        <v>0</v>
      </c>
      <c r="C25" s="19">
        <v>0</v>
      </c>
    </row>
    <row r="26" spans="1:3" x14ac:dyDescent="0.3">
      <c r="A26" s="18" t="s">
        <v>34</v>
      </c>
      <c r="B26" s="13">
        <v>0</v>
      </c>
      <c r="C26" s="19">
        <v>0</v>
      </c>
    </row>
    <row r="27" spans="1:3" x14ac:dyDescent="0.3">
      <c r="A27" s="18" t="s">
        <v>35</v>
      </c>
      <c r="B27" s="13">
        <v>0</v>
      </c>
      <c r="C27" s="19">
        <v>0</v>
      </c>
    </row>
    <row r="28" spans="1:3" x14ac:dyDescent="0.3">
      <c r="A28" s="18" t="s">
        <v>36</v>
      </c>
      <c r="B28" s="13">
        <v>0</v>
      </c>
      <c r="C28" s="19">
        <v>0</v>
      </c>
    </row>
    <row r="29" spans="1:3" x14ac:dyDescent="0.3">
      <c r="A29" s="18" t="s">
        <v>37</v>
      </c>
      <c r="B29" s="13">
        <v>0</v>
      </c>
      <c r="C29" s="19">
        <v>0</v>
      </c>
    </row>
    <row r="30" spans="1:3" x14ac:dyDescent="0.3">
      <c r="A30" s="6"/>
      <c r="C30" s="5"/>
    </row>
    <row r="31" spans="1:3" x14ac:dyDescent="0.3">
      <c r="A31" s="20" t="s">
        <v>11</v>
      </c>
      <c r="B31" s="35">
        <f>SUM(B20:B29)</f>
        <v>0</v>
      </c>
      <c r="C31" s="36">
        <f>SUM(C20:C29)</f>
        <v>0</v>
      </c>
    </row>
    <row r="32" spans="1:3" x14ac:dyDescent="0.3">
      <c r="A32" s="16"/>
      <c r="B32" s="21"/>
      <c r="C32" s="21"/>
    </row>
    <row r="33" spans="1:3" x14ac:dyDescent="0.3">
      <c r="A33" s="16"/>
      <c r="B33" s="21"/>
      <c r="C33" s="21"/>
    </row>
    <row r="35" spans="1:3" x14ac:dyDescent="0.3">
      <c r="A35" s="44" t="s">
        <v>14</v>
      </c>
      <c r="B35" s="50"/>
      <c r="C35" s="45"/>
    </row>
    <row r="36" spans="1:3" x14ac:dyDescent="0.3">
      <c r="A36" s="15" t="s">
        <v>25</v>
      </c>
      <c r="B36" s="16" t="s">
        <v>26</v>
      </c>
      <c r="C36" s="17" t="s">
        <v>27</v>
      </c>
    </row>
    <row r="37" spans="1:3" x14ac:dyDescent="0.3">
      <c r="A37" s="18" t="s">
        <v>38</v>
      </c>
      <c r="B37" s="13">
        <v>0</v>
      </c>
      <c r="C37" s="19">
        <v>0</v>
      </c>
    </row>
    <row r="38" spans="1:3" x14ac:dyDescent="0.3">
      <c r="A38" s="18" t="s">
        <v>39</v>
      </c>
      <c r="B38" s="13">
        <v>0</v>
      </c>
      <c r="C38" s="19">
        <v>0</v>
      </c>
    </row>
    <row r="39" spans="1:3" x14ac:dyDescent="0.3">
      <c r="A39" s="18" t="s">
        <v>40</v>
      </c>
      <c r="B39" s="13">
        <v>0</v>
      </c>
      <c r="C39" s="19">
        <v>0</v>
      </c>
    </row>
    <row r="40" spans="1:3" x14ac:dyDescent="0.3">
      <c r="A40" s="18" t="s">
        <v>41</v>
      </c>
      <c r="B40" s="13">
        <v>0</v>
      </c>
      <c r="C40" s="19">
        <v>0</v>
      </c>
    </row>
    <row r="41" spans="1:3" x14ac:dyDescent="0.3">
      <c r="A41" s="18" t="s">
        <v>42</v>
      </c>
      <c r="B41" s="13">
        <v>0</v>
      </c>
      <c r="C41" s="19">
        <v>0</v>
      </c>
    </row>
    <row r="42" spans="1:3" x14ac:dyDescent="0.3">
      <c r="A42" s="18" t="s">
        <v>43</v>
      </c>
      <c r="B42" s="13">
        <v>0</v>
      </c>
      <c r="C42" s="19">
        <v>0</v>
      </c>
    </row>
    <row r="43" spans="1:3" x14ac:dyDescent="0.3">
      <c r="A43" s="18" t="s">
        <v>44</v>
      </c>
      <c r="B43" s="13">
        <v>0</v>
      </c>
      <c r="C43" s="19">
        <v>0</v>
      </c>
    </row>
    <row r="44" spans="1:3" x14ac:dyDescent="0.3">
      <c r="A44" s="18" t="s">
        <v>45</v>
      </c>
      <c r="B44" s="13">
        <v>0</v>
      </c>
      <c r="C44" s="19">
        <v>0</v>
      </c>
    </row>
    <row r="45" spans="1:3" x14ac:dyDescent="0.3">
      <c r="A45" s="18" t="s">
        <v>46</v>
      </c>
      <c r="B45" s="13">
        <v>0</v>
      </c>
      <c r="C45" s="19">
        <v>0</v>
      </c>
    </row>
    <row r="46" spans="1:3" x14ac:dyDescent="0.3">
      <c r="A46" s="18" t="s">
        <v>47</v>
      </c>
      <c r="B46" s="13">
        <v>0</v>
      </c>
      <c r="C46" s="19">
        <v>0</v>
      </c>
    </row>
    <row r="47" spans="1:3" x14ac:dyDescent="0.3">
      <c r="A47" s="6"/>
      <c r="C47" s="5"/>
    </row>
    <row r="48" spans="1:3" x14ac:dyDescent="0.3">
      <c r="A48" s="20" t="s">
        <v>11</v>
      </c>
      <c r="B48" s="35">
        <f>SUM(B37:B46)</f>
        <v>0</v>
      </c>
      <c r="C48" s="36">
        <f>SUM(C37:C46)</f>
        <v>0</v>
      </c>
    </row>
    <row r="52" spans="1:3" x14ac:dyDescent="0.3">
      <c r="A52" s="44" t="s">
        <v>15</v>
      </c>
      <c r="B52" s="50"/>
      <c r="C52" s="45"/>
    </row>
    <row r="53" spans="1:3" x14ac:dyDescent="0.3">
      <c r="A53" s="15" t="s">
        <v>25</v>
      </c>
      <c r="B53" s="16" t="s">
        <v>26</v>
      </c>
      <c r="C53" s="17" t="s">
        <v>27</v>
      </c>
    </row>
    <row r="54" spans="1:3" x14ac:dyDescent="0.3">
      <c r="A54" s="18" t="s">
        <v>48</v>
      </c>
      <c r="B54" s="13">
        <v>0</v>
      </c>
      <c r="C54" s="19">
        <v>0</v>
      </c>
    </row>
    <row r="55" spans="1:3" x14ac:dyDescent="0.3">
      <c r="A55" s="18" t="s">
        <v>49</v>
      </c>
      <c r="B55" s="13">
        <v>0</v>
      </c>
      <c r="C55" s="19">
        <v>0</v>
      </c>
    </row>
    <row r="56" spans="1:3" x14ac:dyDescent="0.3">
      <c r="A56" s="18" t="s">
        <v>50</v>
      </c>
      <c r="B56" s="13">
        <v>0</v>
      </c>
      <c r="C56" s="19">
        <v>0</v>
      </c>
    </row>
    <row r="57" spans="1:3" x14ac:dyDescent="0.3">
      <c r="A57" s="18" t="s">
        <v>51</v>
      </c>
      <c r="B57" s="13">
        <v>0</v>
      </c>
      <c r="C57" s="19">
        <v>0</v>
      </c>
    </row>
    <row r="58" spans="1:3" x14ac:dyDescent="0.3">
      <c r="A58" s="18" t="s">
        <v>52</v>
      </c>
      <c r="B58" s="13">
        <v>0</v>
      </c>
      <c r="C58" s="19">
        <v>0</v>
      </c>
    </row>
    <row r="59" spans="1:3" x14ac:dyDescent="0.3">
      <c r="A59" s="18" t="s">
        <v>53</v>
      </c>
      <c r="B59" s="13">
        <v>0</v>
      </c>
      <c r="C59" s="19">
        <v>0</v>
      </c>
    </row>
    <row r="60" spans="1:3" x14ac:dyDescent="0.3">
      <c r="A60" s="18" t="s">
        <v>54</v>
      </c>
      <c r="B60" s="13">
        <v>0</v>
      </c>
      <c r="C60" s="19">
        <v>0</v>
      </c>
    </row>
    <row r="61" spans="1:3" x14ac:dyDescent="0.3">
      <c r="A61" s="18" t="s">
        <v>55</v>
      </c>
      <c r="B61" s="13">
        <v>0</v>
      </c>
      <c r="C61" s="19">
        <v>0</v>
      </c>
    </row>
    <row r="62" spans="1:3" x14ac:dyDescent="0.3">
      <c r="A62" s="18" t="s">
        <v>56</v>
      </c>
      <c r="B62" s="13">
        <v>0</v>
      </c>
      <c r="C62" s="19">
        <v>0</v>
      </c>
    </row>
    <row r="63" spans="1:3" x14ac:dyDescent="0.3">
      <c r="A63" s="18" t="s">
        <v>57</v>
      </c>
      <c r="B63" s="13">
        <v>0</v>
      </c>
      <c r="C63" s="19">
        <v>0</v>
      </c>
    </row>
    <row r="64" spans="1:3" x14ac:dyDescent="0.3">
      <c r="A64" s="6"/>
      <c r="C64" s="5"/>
    </row>
    <row r="65" spans="1:5" x14ac:dyDescent="0.3">
      <c r="A65" s="20" t="s">
        <v>11</v>
      </c>
      <c r="B65" s="35">
        <f>SUM(B54:B63)</f>
        <v>0</v>
      </c>
      <c r="C65" s="36">
        <f>SUM(C54:C63)</f>
        <v>0</v>
      </c>
    </row>
    <row r="69" spans="1:5" x14ac:dyDescent="0.3">
      <c r="A69" s="44" t="s">
        <v>16</v>
      </c>
      <c r="B69" s="50"/>
      <c r="C69" s="50"/>
      <c r="D69" s="45"/>
    </row>
    <row r="70" spans="1:5" x14ac:dyDescent="0.3">
      <c r="A70" s="15" t="s">
        <v>25</v>
      </c>
      <c r="B70" s="16" t="s">
        <v>58</v>
      </c>
      <c r="C70" s="16" t="s">
        <v>26</v>
      </c>
      <c r="D70" s="17" t="s">
        <v>27</v>
      </c>
    </row>
    <row r="71" spans="1:5" x14ac:dyDescent="0.3">
      <c r="A71" s="18" t="s">
        <v>59</v>
      </c>
      <c r="B71" t="s">
        <v>60</v>
      </c>
      <c r="C71" s="13">
        <v>0</v>
      </c>
      <c r="D71" s="19">
        <v>0</v>
      </c>
      <c r="E71" s="3" t="s">
        <v>61</v>
      </c>
    </row>
    <row r="72" spans="1:5" x14ac:dyDescent="0.3">
      <c r="A72" s="18" t="s">
        <v>62</v>
      </c>
      <c r="B72" s="22"/>
      <c r="C72" s="13">
        <v>0</v>
      </c>
      <c r="D72" s="19">
        <v>0</v>
      </c>
    </row>
    <row r="73" spans="1:5" x14ac:dyDescent="0.3">
      <c r="A73" s="18" t="s">
        <v>63</v>
      </c>
      <c r="B73" s="22"/>
      <c r="C73" s="13">
        <v>0</v>
      </c>
      <c r="D73" s="19">
        <v>0</v>
      </c>
    </row>
    <row r="74" spans="1:5" x14ac:dyDescent="0.3">
      <c r="A74" s="18" t="s">
        <v>64</v>
      </c>
      <c r="B74" s="22"/>
      <c r="C74" s="13">
        <v>0</v>
      </c>
      <c r="D74" s="19">
        <v>0</v>
      </c>
    </row>
    <row r="75" spans="1:5" x14ac:dyDescent="0.3">
      <c r="A75" s="18" t="s">
        <v>65</v>
      </c>
      <c r="B75" s="22"/>
      <c r="C75" s="13">
        <v>0</v>
      </c>
      <c r="D75" s="19">
        <v>0</v>
      </c>
    </row>
    <row r="76" spans="1:5" x14ac:dyDescent="0.3">
      <c r="A76" s="18" t="s">
        <v>66</v>
      </c>
      <c r="B76" s="22"/>
      <c r="C76" s="13">
        <v>0</v>
      </c>
      <c r="D76" s="19">
        <v>0</v>
      </c>
    </row>
    <row r="77" spans="1:5" x14ac:dyDescent="0.3">
      <c r="A77" s="18" t="s">
        <v>67</v>
      </c>
      <c r="B77" s="22"/>
      <c r="C77" s="13">
        <v>0</v>
      </c>
      <c r="D77" s="19">
        <v>0</v>
      </c>
    </row>
    <row r="78" spans="1:5" x14ac:dyDescent="0.3">
      <c r="A78" s="18" t="s">
        <v>68</v>
      </c>
      <c r="B78" s="22"/>
      <c r="C78" s="13">
        <v>0</v>
      </c>
      <c r="D78" s="19">
        <v>0</v>
      </c>
    </row>
    <row r="79" spans="1:5" x14ac:dyDescent="0.3">
      <c r="A79" s="18" t="s">
        <v>69</v>
      </c>
      <c r="B79" s="22"/>
      <c r="C79" s="13">
        <v>0</v>
      </c>
      <c r="D79" s="19">
        <v>0</v>
      </c>
    </row>
    <row r="80" spans="1:5" x14ac:dyDescent="0.3">
      <c r="A80" s="18" t="s">
        <v>70</v>
      </c>
      <c r="B80" s="22"/>
      <c r="C80" s="13">
        <v>0</v>
      </c>
      <c r="D80" s="19">
        <v>0</v>
      </c>
    </row>
    <row r="81" spans="1:4" x14ac:dyDescent="0.3">
      <c r="A81" s="6"/>
      <c r="D81" s="5"/>
    </row>
    <row r="82" spans="1:4" x14ac:dyDescent="0.3">
      <c r="A82" s="20" t="s">
        <v>11</v>
      </c>
      <c r="B82" s="23"/>
      <c r="C82" s="35">
        <f>SUM(C71:C80)</f>
        <v>0</v>
      </c>
      <c r="D82" s="36">
        <f>SUM(D71:D80)</f>
        <v>0</v>
      </c>
    </row>
  </sheetData>
  <sheetProtection sheet="1" objects="1" scenarios="1"/>
  <mergeCells count="5">
    <mergeCell ref="B1:D1"/>
    <mergeCell ref="A18:C18"/>
    <mergeCell ref="A35:C35"/>
    <mergeCell ref="A52:C52"/>
    <mergeCell ref="A69:D69"/>
  </mergeCells>
  <dataValidations count="1">
    <dataValidation type="list" allowBlank="1" showInputMessage="1" showErrorMessage="1" sqref="B2" xr:uid="{910CBB20-18B7-F642-9069-4A333B65037C}">
      <formula1>"Piccola impresa, Media impresa,Grande impresa"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20AC4-C794-D942-B41B-B15EB412839F}">
  <dimension ref="A1:E82"/>
  <sheetViews>
    <sheetView workbookViewId="0">
      <selection activeCell="B1" sqref="B1:D1"/>
    </sheetView>
  </sheetViews>
  <sheetFormatPr defaultColWidth="10.796875" defaultRowHeight="15.6" x14ac:dyDescent="0.3"/>
  <cols>
    <col min="1" max="1" width="58.296875" style="3" customWidth="1"/>
    <col min="2" max="4" width="28.296875" style="3" customWidth="1"/>
    <col min="5" max="16384" width="10.796875" style="3"/>
  </cols>
  <sheetData>
    <row r="1" spans="1:4" x14ac:dyDescent="0.3">
      <c r="A1" s="2" t="s">
        <v>22</v>
      </c>
      <c r="B1" s="48" t="s">
        <v>73</v>
      </c>
      <c r="C1" s="48"/>
      <c r="D1" s="49"/>
    </row>
    <row r="2" spans="1:4" x14ac:dyDescent="0.3">
      <c r="A2" s="4" t="s">
        <v>8</v>
      </c>
      <c r="B2" s="1"/>
      <c r="D2" s="5"/>
    </row>
    <row r="3" spans="1:4" x14ac:dyDescent="0.3">
      <c r="A3" s="6"/>
      <c r="D3" s="5"/>
    </row>
    <row r="4" spans="1:4" x14ac:dyDescent="0.3">
      <c r="A4" s="6"/>
      <c r="B4" s="3" t="s">
        <v>9</v>
      </c>
      <c r="C4" s="3" t="s">
        <v>10</v>
      </c>
      <c r="D4" s="5" t="s">
        <v>11</v>
      </c>
    </row>
    <row r="5" spans="1:4" x14ac:dyDescent="0.3">
      <c r="A5" s="6" t="s">
        <v>12</v>
      </c>
      <c r="B5" s="25">
        <f>B31</f>
        <v>0</v>
      </c>
      <c r="C5" s="25">
        <f>C31</f>
        <v>0</v>
      </c>
      <c r="D5" s="31">
        <f>B5+C5</f>
        <v>0</v>
      </c>
    </row>
    <row r="6" spans="1:4" x14ac:dyDescent="0.3">
      <c r="A6" s="6" t="s">
        <v>13</v>
      </c>
      <c r="B6" s="13">
        <v>0</v>
      </c>
      <c r="C6" s="13">
        <v>0</v>
      </c>
      <c r="D6" s="31">
        <f t="shared" ref="D6:D14" si="0">B6+C6</f>
        <v>0</v>
      </c>
    </row>
    <row r="7" spans="1:4" x14ac:dyDescent="0.3">
      <c r="A7" s="6" t="s">
        <v>14</v>
      </c>
      <c r="B7" s="25">
        <f>B48</f>
        <v>0</v>
      </c>
      <c r="C7" s="25">
        <f>C48</f>
        <v>0</v>
      </c>
      <c r="D7" s="31">
        <f t="shared" si="0"/>
        <v>0</v>
      </c>
    </row>
    <row r="8" spans="1:4" x14ac:dyDescent="0.3">
      <c r="A8" s="6" t="s">
        <v>15</v>
      </c>
      <c r="B8" s="25">
        <f>B65</f>
        <v>0</v>
      </c>
      <c r="C8" s="25">
        <f>C65</f>
        <v>0</v>
      </c>
      <c r="D8" s="31">
        <f t="shared" si="0"/>
        <v>0</v>
      </c>
    </row>
    <row r="9" spans="1:4" x14ac:dyDescent="0.3">
      <c r="A9" s="6" t="s">
        <v>16</v>
      </c>
      <c r="B9" s="25">
        <f>C82</f>
        <v>0</v>
      </c>
      <c r="C9" s="25">
        <f>D82</f>
        <v>0</v>
      </c>
      <c r="D9" s="31">
        <f t="shared" si="0"/>
        <v>0</v>
      </c>
    </row>
    <row r="10" spans="1:4" x14ac:dyDescent="0.3">
      <c r="A10" s="7" t="s">
        <v>17</v>
      </c>
      <c r="B10" s="25">
        <f>C71</f>
        <v>0</v>
      </c>
      <c r="C10" s="25">
        <f>D71</f>
        <v>0</v>
      </c>
      <c r="D10" s="31">
        <f>B10+C10</f>
        <v>0</v>
      </c>
    </row>
    <row r="11" spans="1:4" x14ac:dyDescent="0.3">
      <c r="A11" s="6" t="s">
        <v>79</v>
      </c>
      <c r="B11" s="25">
        <f>B5*0.15</f>
        <v>0</v>
      </c>
      <c r="C11" s="25">
        <f>C5*0.15</f>
        <v>0</v>
      </c>
      <c r="D11" s="31">
        <f t="shared" si="0"/>
        <v>0</v>
      </c>
    </row>
    <row r="12" spans="1:4" x14ac:dyDescent="0.3">
      <c r="A12" s="6" t="s">
        <v>18</v>
      </c>
      <c r="B12" s="32">
        <f>B5+B6+B7+B8+B9+B11</f>
        <v>0</v>
      </c>
      <c r="C12" s="32">
        <f>C5+C6+C7+C8+C9+C11</f>
        <v>0</v>
      </c>
      <c r="D12" s="31">
        <f t="shared" si="0"/>
        <v>0</v>
      </c>
    </row>
    <row r="13" spans="1:4" x14ac:dyDescent="0.3">
      <c r="A13" s="6" t="s">
        <v>24</v>
      </c>
      <c r="B13" s="33">
        <f>IF(B2="Piccola Impresa", 70%, IF(B2="Media impresa", 60%, IF(B2="Grande impresa", 50%, 0%)))</f>
        <v>0</v>
      </c>
      <c r="C13" s="33">
        <f>IF(B2="Piccola Impresa", 45%, IF(B2="Media impresa", 35%, IF(B2="Grande impresa", 25%, 0%)))</f>
        <v>0</v>
      </c>
      <c r="D13" s="5"/>
    </row>
    <row r="14" spans="1:4" x14ac:dyDescent="0.3">
      <c r="A14" s="8" t="s">
        <v>19</v>
      </c>
      <c r="B14" s="34">
        <f>B13*B12</f>
        <v>0</v>
      </c>
      <c r="C14" s="34">
        <f>C13*C12</f>
        <v>0</v>
      </c>
      <c r="D14" s="27">
        <f t="shared" si="0"/>
        <v>0</v>
      </c>
    </row>
    <row r="15" spans="1:4" x14ac:dyDescent="0.3">
      <c r="B15" s="14"/>
      <c r="C15" s="14"/>
    </row>
    <row r="18" spans="1:3" x14ac:dyDescent="0.3">
      <c r="A18" s="44" t="s">
        <v>12</v>
      </c>
      <c r="B18" s="50"/>
      <c r="C18" s="45"/>
    </row>
    <row r="19" spans="1:3" x14ac:dyDescent="0.3">
      <c r="A19" s="15" t="s">
        <v>25</v>
      </c>
      <c r="B19" s="16" t="s">
        <v>26</v>
      </c>
      <c r="C19" s="17" t="s">
        <v>27</v>
      </c>
    </row>
    <row r="20" spans="1:3" x14ac:dyDescent="0.3">
      <c r="A20" s="18" t="s">
        <v>28</v>
      </c>
      <c r="B20" s="13">
        <v>0</v>
      </c>
      <c r="C20" s="19">
        <v>0</v>
      </c>
    </row>
    <row r="21" spans="1:3" x14ac:dyDescent="0.3">
      <c r="A21" s="18" t="s">
        <v>29</v>
      </c>
      <c r="B21" s="13">
        <v>0</v>
      </c>
      <c r="C21" s="19">
        <v>0</v>
      </c>
    </row>
    <row r="22" spans="1:3" x14ac:dyDescent="0.3">
      <c r="A22" s="18" t="s">
        <v>30</v>
      </c>
      <c r="B22" s="13">
        <v>0</v>
      </c>
      <c r="C22" s="19">
        <v>0</v>
      </c>
    </row>
    <row r="23" spans="1:3" x14ac:dyDescent="0.3">
      <c r="A23" s="18" t="s">
        <v>31</v>
      </c>
      <c r="B23" s="13">
        <v>0</v>
      </c>
      <c r="C23" s="19">
        <v>0</v>
      </c>
    </row>
    <row r="24" spans="1:3" x14ac:dyDescent="0.3">
      <c r="A24" s="18" t="s">
        <v>32</v>
      </c>
      <c r="B24" s="13">
        <v>0</v>
      </c>
      <c r="C24" s="19">
        <v>0</v>
      </c>
    </row>
    <row r="25" spans="1:3" x14ac:dyDescent="0.3">
      <c r="A25" s="18" t="s">
        <v>33</v>
      </c>
      <c r="B25" s="13">
        <v>0</v>
      </c>
      <c r="C25" s="19">
        <v>0</v>
      </c>
    </row>
    <row r="26" spans="1:3" x14ac:dyDescent="0.3">
      <c r="A26" s="18" t="s">
        <v>34</v>
      </c>
      <c r="B26" s="13">
        <v>0</v>
      </c>
      <c r="C26" s="19">
        <v>0</v>
      </c>
    </row>
    <row r="27" spans="1:3" x14ac:dyDescent="0.3">
      <c r="A27" s="18" t="s">
        <v>35</v>
      </c>
      <c r="B27" s="13">
        <v>0</v>
      </c>
      <c r="C27" s="19">
        <v>0</v>
      </c>
    </row>
    <row r="28" spans="1:3" x14ac:dyDescent="0.3">
      <c r="A28" s="18" t="s">
        <v>36</v>
      </c>
      <c r="B28" s="13">
        <v>0</v>
      </c>
      <c r="C28" s="19">
        <v>0</v>
      </c>
    </row>
    <row r="29" spans="1:3" x14ac:dyDescent="0.3">
      <c r="A29" s="18" t="s">
        <v>37</v>
      </c>
      <c r="B29" s="13">
        <v>0</v>
      </c>
      <c r="C29" s="19">
        <v>0</v>
      </c>
    </row>
    <row r="30" spans="1:3" x14ac:dyDescent="0.3">
      <c r="A30" s="6"/>
      <c r="C30" s="5"/>
    </row>
    <row r="31" spans="1:3" x14ac:dyDescent="0.3">
      <c r="A31" s="20" t="s">
        <v>11</v>
      </c>
      <c r="B31" s="35">
        <f>SUM(B20:B29)</f>
        <v>0</v>
      </c>
      <c r="C31" s="36">
        <f>SUM(C20:C29)</f>
        <v>0</v>
      </c>
    </row>
    <row r="32" spans="1:3" x14ac:dyDescent="0.3">
      <c r="A32" s="16"/>
      <c r="B32" s="21"/>
      <c r="C32" s="21"/>
    </row>
    <row r="33" spans="1:3" x14ac:dyDescent="0.3">
      <c r="A33" s="16"/>
      <c r="B33" s="21"/>
      <c r="C33" s="21"/>
    </row>
    <row r="35" spans="1:3" x14ac:dyDescent="0.3">
      <c r="A35" s="44" t="s">
        <v>14</v>
      </c>
      <c r="B35" s="50"/>
      <c r="C35" s="45"/>
    </row>
    <row r="36" spans="1:3" x14ac:dyDescent="0.3">
      <c r="A36" s="15" t="s">
        <v>25</v>
      </c>
      <c r="B36" s="16" t="s">
        <v>26</v>
      </c>
      <c r="C36" s="17" t="s">
        <v>27</v>
      </c>
    </row>
    <row r="37" spans="1:3" x14ac:dyDescent="0.3">
      <c r="A37" s="18" t="s">
        <v>38</v>
      </c>
      <c r="B37" s="13">
        <v>0</v>
      </c>
      <c r="C37" s="19">
        <v>0</v>
      </c>
    </row>
    <row r="38" spans="1:3" x14ac:dyDescent="0.3">
      <c r="A38" s="18" t="s">
        <v>39</v>
      </c>
      <c r="B38" s="13">
        <v>0</v>
      </c>
      <c r="C38" s="19">
        <v>0</v>
      </c>
    </row>
    <row r="39" spans="1:3" x14ac:dyDescent="0.3">
      <c r="A39" s="18" t="s">
        <v>40</v>
      </c>
      <c r="B39" s="13">
        <v>0</v>
      </c>
      <c r="C39" s="19">
        <v>0</v>
      </c>
    </row>
    <row r="40" spans="1:3" x14ac:dyDescent="0.3">
      <c r="A40" s="18" t="s">
        <v>41</v>
      </c>
      <c r="B40" s="13">
        <v>0</v>
      </c>
      <c r="C40" s="19">
        <v>0</v>
      </c>
    </row>
    <row r="41" spans="1:3" x14ac:dyDescent="0.3">
      <c r="A41" s="18" t="s">
        <v>42</v>
      </c>
      <c r="B41" s="13">
        <v>0</v>
      </c>
      <c r="C41" s="19">
        <v>0</v>
      </c>
    </row>
    <row r="42" spans="1:3" x14ac:dyDescent="0.3">
      <c r="A42" s="18" t="s">
        <v>43</v>
      </c>
      <c r="B42" s="13">
        <v>0</v>
      </c>
      <c r="C42" s="19">
        <v>0</v>
      </c>
    </row>
    <row r="43" spans="1:3" x14ac:dyDescent="0.3">
      <c r="A43" s="18" t="s">
        <v>44</v>
      </c>
      <c r="B43" s="13">
        <v>0</v>
      </c>
      <c r="C43" s="19">
        <v>0</v>
      </c>
    </row>
    <row r="44" spans="1:3" x14ac:dyDescent="0.3">
      <c r="A44" s="18" t="s">
        <v>45</v>
      </c>
      <c r="B44" s="13">
        <v>0</v>
      </c>
      <c r="C44" s="19">
        <v>0</v>
      </c>
    </row>
    <row r="45" spans="1:3" x14ac:dyDescent="0.3">
      <c r="A45" s="18" t="s">
        <v>46</v>
      </c>
      <c r="B45" s="13">
        <v>0</v>
      </c>
      <c r="C45" s="19">
        <v>0</v>
      </c>
    </row>
    <row r="46" spans="1:3" x14ac:dyDescent="0.3">
      <c r="A46" s="18" t="s">
        <v>47</v>
      </c>
      <c r="B46" s="13">
        <v>0</v>
      </c>
      <c r="C46" s="19">
        <v>0</v>
      </c>
    </row>
    <row r="47" spans="1:3" x14ac:dyDescent="0.3">
      <c r="A47" s="6"/>
      <c r="C47" s="5"/>
    </row>
    <row r="48" spans="1:3" x14ac:dyDescent="0.3">
      <c r="A48" s="20" t="s">
        <v>11</v>
      </c>
      <c r="B48" s="35">
        <f>SUM(B37:B46)</f>
        <v>0</v>
      </c>
      <c r="C48" s="36">
        <f>SUM(C37:C46)</f>
        <v>0</v>
      </c>
    </row>
    <row r="52" spans="1:3" x14ac:dyDescent="0.3">
      <c r="A52" s="44" t="s">
        <v>15</v>
      </c>
      <c r="B52" s="50"/>
      <c r="C52" s="45"/>
    </row>
    <row r="53" spans="1:3" x14ac:dyDescent="0.3">
      <c r="A53" s="15" t="s">
        <v>25</v>
      </c>
      <c r="B53" s="16" t="s">
        <v>26</v>
      </c>
      <c r="C53" s="17" t="s">
        <v>27</v>
      </c>
    </row>
    <row r="54" spans="1:3" x14ac:dyDescent="0.3">
      <c r="A54" s="18" t="s">
        <v>48</v>
      </c>
      <c r="B54" s="13">
        <v>0</v>
      </c>
      <c r="C54" s="19">
        <v>0</v>
      </c>
    </row>
    <row r="55" spans="1:3" x14ac:dyDescent="0.3">
      <c r="A55" s="18" t="s">
        <v>49</v>
      </c>
      <c r="B55" s="13">
        <v>0</v>
      </c>
      <c r="C55" s="19">
        <v>0</v>
      </c>
    </row>
    <row r="56" spans="1:3" x14ac:dyDescent="0.3">
      <c r="A56" s="18" t="s">
        <v>50</v>
      </c>
      <c r="B56" s="13">
        <v>0</v>
      </c>
      <c r="C56" s="19">
        <v>0</v>
      </c>
    </row>
    <row r="57" spans="1:3" x14ac:dyDescent="0.3">
      <c r="A57" s="18" t="s">
        <v>51</v>
      </c>
      <c r="B57" s="13">
        <v>0</v>
      </c>
      <c r="C57" s="19">
        <v>0</v>
      </c>
    </row>
    <row r="58" spans="1:3" x14ac:dyDescent="0.3">
      <c r="A58" s="18" t="s">
        <v>52</v>
      </c>
      <c r="B58" s="13">
        <v>0</v>
      </c>
      <c r="C58" s="19">
        <v>0</v>
      </c>
    </row>
    <row r="59" spans="1:3" x14ac:dyDescent="0.3">
      <c r="A59" s="18" t="s">
        <v>53</v>
      </c>
      <c r="B59" s="13">
        <v>0</v>
      </c>
      <c r="C59" s="19">
        <v>0</v>
      </c>
    </row>
    <row r="60" spans="1:3" x14ac:dyDescent="0.3">
      <c r="A60" s="18" t="s">
        <v>54</v>
      </c>
      <c r="B60" s="13">
        <v>0</v>
      </c>
      <c r="C60" s="19">
        <v>0</v>
      </c>
    </row>
    <row r="61" spans="1:3" x14ac:dyDescent="0.3">
      <c r="A61" s="18" t="s">
        <v>55</v>
      </c>
      <c r="B61" s="13">
        <v>0</v>
      </c>
      <c r="C61" s="19">
        <v>0</v>
      </c>
    </row>
    <row r="62" spans="1:3" x14ac:dyDescent="0.3">
      <c r="A62" s="18" t="s">
        <v>56</v>
      </c>
      <c r="B62" s="13">
        <v>0</v>
      </c>
      <c r="C62" s="19">
        <v>0</v>
      </c>
    </row>
    <row r="63" spans="1:3" x14ac:dyDescent="0.3">
      <c r="A63" s="18" t="s">
        <v>57</v>
      </c>
      <c r="B63" s="13">
        <v>0</v>
      </c>
      <c r="C63" s="19">
        <v>0</v>
      </c>
    </row>
    <row r="64" spans="1:3" x14ac:dyDescent="0.3">
      <c r="A64" s="6"/>
      <c r="C64" s="5"/>
    </row>
    <row r="65" spans="1:5" x14ac:dyDescent="0.3">
      <c r="A65" s="20" t="s">
        <v>11</v>
      </c>
      <c r="B65" s="35">
        <f>SUM(B54:B63)</f>
        <v>0</v>
      </c>
      <c r="C65" s="36">
        <f>SUM(C54:C63)</f>
        <v>0</v>
      </c>
    </row>
    <row r="69" spans="1:5" x14ac:dyDescent="0.3">
      <c r="A69" s="44" t="s">
        <v>16</v>
      </c>
      <c r="B69" s="50"/>
      <c r="C69" s="50"/>
      <c r="D69" s="45"/>
    </row>
    <row r="70" spans="1:5" x14ac:dyDescent="0.3">
      <c r="A70" s="15" t="s">
        <v>25</v>
      </c>
      <c r="B70" s="16" t="s">
        <v>58</v>
      </c>
      <c r="C70" s="16" t="s">
        <v>26</v>
      </c>
      <c r="D70" s="17" t="s">
        <v>27</v>
      </c>
    </row>
    <row r="71" spans="1:5" x14ac:dyDescent="0.3">
      <c r="A71" s="18" t="s">
        <v>59</v>
      </c>
      <c r="B71" t="s">
        <v>60</v>
      </c>
      <c r="C71" s="13">
        <v>0</v>
      </c>
      <c r="D71" s="19">
        <v>0</v>
      </c>
      <c r="E71" s="3" t="s">
        <v>61</v>
      </c>
    </row>
    <row r="72" spans="1:5" x14ac:dyDescent="0.3">
      <c r="A72" s="18" t="s">
        <v>62</v>
      </c>
      <c r="B72" s="22"/>
      <c r="C72" s="13">
        <v>0</v>
      </c>
      <c r="D72" s="19">
        <v>0</v>
      </c>
    </row>
    <row r="73" spans="1:5" x14ac:dyDescent="0.3">
      <c r="A73" s="18" t="s">
        <v>63</v>
      </c>
      <c r="B73" s="22"/>
      <c r="C73" s="13">
        <v>0</v>
      </c>
      <c r="D73" s="19">
        <v>0</v>
      </c>
    </row>
    <row r="74" spans="1:5" x14ac:dyDescent="0.3">
      <c r="A74" s="18" t="s">
        <v>64</v>
      </c>
      <c r="B74" s="22"/>
      <c r="C74" s="13">
        <v>0</v>
      </c>
      <c r="D74" s="19">
        <v>0</v>
      </c>
    </row>
    <row r="75" spans="1:5" x14ac:dyDescent="0.3">
      <c r="A75" s="18" t="s">
        <v>65</v>
      </c>
      <c r="B75" s="22"/>
      <c r="C75" s="13">
        <v>0</v>
      </c>
      <c r="D75" s="19">
        <v>0</v>
      </c>
    </row>
    <row r="76" spans="1:5" x14ac:dyDescent="0.3">
      <c r="A76" s="18" t="s">
        <v>66</v>
      </c>
      <c r="B76" s="22"/>
      <c r="C76" s="13">
        <v>0</v>
      </c>
      <c r="D76" s="19">
        <v>0</v>
      </c>
    </row>
    <row r="77" spans="1:5" x14ac:dyDescent="0.3">
      <c r="A77" s="18" t="s">
        <v>67</v>
      </c>
      <c r="B77" s="22"/>
      <c r="C77" s="13">
        <v>0</v>
      </c>
      <c r="D77" s="19">
        <v>0</v>
      </c>
    </row>
    <row r="78" spans="1:5" x14ac:dyDescent="0.3">
      <c r="A78" s="18" t="s">
        <v>68</v>
      </c>
      <c r="B78" s="22"/>
      <c r="C78" s="13">
        <v>0</v>
      </c>
      <c r="D78" s="19">
        <v>0</v>
      </c>
    </row>
    <row r="79" spans="1:5" x14ac:dyDescent="0.3">
      <c r="A79" s="18" t="s">
        <v>69</v>
      </c>
      <c r="B79" s="22"/>
      <c r="C79" s="13">
        <v>0</v>
      </c>
      <c r="D79" s="19">
        <v>0</v>
      </c>
    </row>
    <row r="80" spans="1:5" x14ac:dyDescent="0.3">
      <c r="A80" s="18" t="s">
        <v>70</v>
      </c>
      <c r="B80" s="22"/>
      <c r="C80" s="13">
        <v>0</v>
      </c>
      <c r="D80" s="19">
        <v>0</v>
      </c>
    </row>
    <row r="81" spans="1:4" x14ac:dyDescent="0.3">
      <c r="A81" s="6"/>
      <c r="D81" s="5"/>
    </row>
    <row r="82" spans="1:4" x14ac:dyDescent="0.3">
      <c r="A82" s="20" t="s">
        <v>11</v>
      </c>
      <c r="B82" s="23"/>
      <c r="C82" s="35">
        <f>SUM(C71:C80)</f>
        <v>0</v>
      </c>
      <c r="D82" s="36">
        <f>SUM(D71:D80)</f>
        <v>0</v>
      </c>
    </row>
  </sheetData>
  <sheetProtection sheet="1" objects="1" scenarios="1"/>
  <mergeCells count="5">
    <mergeCell ref="B1:D1"/>
    <mergeCell ref="A18:C18"/>
    <mergeCell ref="A35:C35"/>
    <mergeCell ref="A52:C52"/>
    <mergeCell ref="A69:D69"/>
  </mergeCells>
  <dataValidations count="1">
    <dataValidation type="list" allowBlank="1" showInputMessage="1" showErrorMessage="1" sqref="B2" xr:uid="{EF69A6EB-C9ED-5341-84E8-50BC3CBDF3C1}">
      <formula1>"Piccola impresa, Media impresa,Grande impresa"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E3869-ACDB-1C4D-ADEF-F77B5D213026}">
  <dimension ref="A1:E82"/>
  <sheetViews>
    <sheetView workbookViewId="0">
      <selection activeCell="B1" sqref="B1:D1"/>
    </sheetView>
  </sheetViews>
  <sheetFormatPr defaultColWidth="10.796875" defaultRowHeight="15.6" x14ac:dyDescent="0.3"/>
  <cols>
    <col min="1" max="1" width="58.296875" style="3" customWidth="1"/>
    <col min="2" max="4" width="28.296875" style="3" customWidth="1"/>
    <col min="5" max="16384" width="10.796875" style="3"/>
  </cols>
  <sheetData>
    <row r="1" spans="1:4" x14ac:dyDescent="0.3">
      <c r="A1" s="2" t="s">
        <v>22</v>
      </c>
      <c r="B1" s="48" t="s">
        <v>74</v>
      </c>
      <c r="C1" s="48"/>
      <c r="D1" s="49"/>
    </row>
    <row r="2" spans="1:4" x14ac:dyDescent="0.3">
      <c r="A2" s="4" t="s">
        <v>8</v>
      </c>
      <c r="B2" s="1"/>
      <c r="D2" s="5"/>
    </row>
    <row r="3" spans="1:4" x14ac:dyDescent="0.3">
      <c r="A3" s="6"/>
      <c r="D3" s="5"/>
    </row>
    <row r="4" spans="1:4" x14ac:dyDescent="0.3">
      <c r="A4" s="6"/>
      <c r="B4" s="3" t="s">
        <v>9</v>
      </c>
      <c r="C4" s="3" t="s">
        <v>10</v>
      </c>
      <c r="D4" s="5" t="s">
        <v>11</v>
      </c>
    </row>
    <row r="5" spans="1:4" x14ac:dyDescent="0.3">
      <c r="A5" s="6" t="s">
        <v>12</v>
      </c>
      <c r="B5" s="25">
        <f>B31</f>
        <v>0</v>
      </c>
      <c r="C5" s="25">
        <f>C31</f>
        <v>0</v>
      </c>
      <c r="D5" s="31">
        <f>B5+C5</f>
        <v>0</v>
      </c>
    </row>
    <row r="6" spans="1:4" x14ac:dyDescent="0.3">
      <c r="A6" s="6" t="s">
        <v>13</v>
      </c>
      <c r="B6" s="13">
        <v>0</v>
      </c>
      <c r="C6" s="13">
        <v>0</v>
      </c>
      <c r="D6" s="31">
        <f t="shared" ref="D6:D14" si="0">B6+C6</f>
        <v>0</v>
      </c>
    </row>
    <row r="7" spans="1:4" x14ac:dyDescent="0.3">
      <c r="A7" s="6" t="s">
        <v>14</v>
      </c>
      <c r="B7" s="25">
        <f>B48</f>
        <v>0</v>
      </c>
      <c r="C7" s="25">
        <f>C48</f>
        <v>0</v>
      </c>
      <c r="D7" s="31">
        <f t="shared" si="0"/>
        <v>0</v>
      </c>
    </row>
    <row r="8" spans="1:4" x14ac:dyDescent="0.3">
      <c r="A8" s="6" t="s">
        <v>15</v>
      </c>
      <c r="B8" s="25">
        <f>B65</f>
        <v>0</v>
      </c>
      <c r="C8" s="25">
        <f>C65</f>
        <v>0</v>
      </c>
      <c r="D8" s="31">
        <f t="shared" si="0"/>
        <v>0</v>
      </c>
    </row>
    <row r="9" spans="1:4" x14ac:dyDescent="0.3">
      <c r="A9" s="6" t="s">
        <v>16</v>
      </c>
      <c r="B9" s="25">
        <f>C82</f>
        <v>0</v>
      </c>
      <c r="C9" s="25">
        <f>D82</f>
        <v>0</v>
      </c>
      <c r="D9" s="31">
        <f t="shared" si="0"/>
        <v>0</v>
      </c>
    </row>
    <row r="10" spans="1:4" x14ac:dyDescent="0.3">
      <c r="A10" s="7" t="s">
        <v>17</v>
      </c>
      <c r="B10" s="25">
        <f>C71</f>
        <v>0</v>
      </c>
      <c r="C10" s="25">
        <f>D71</f>
        <v>0</v>
      </c>
      <c r="D10" s="31">
        <f>B10+C10</f>
        <v>0</v>
      </c>
    </row>
    <row r="11" spans="1:4" x14ac:dyDescent="0.3">
      <c r="A11" s="6" t="s">
        <v>79</v>
      </c>
      <c r="B11" s="25">
        <f>B5*0.15</f>
        <v>0</v>
      </c>
      <c r="C11" s="25">
        <f>C5*0.15</f>
        <v>0</v>
      </c>
      <c r="D11" s="31">
        <f t="shared" si="0"/>
        <v>0</v>
      </c>
    </row>
    <row r="12" spans="1:4" x14ac:dyDescent="0.3">
      <c r="A12" s="6" t="s">
        <v>18</v>
      </c>
      <c r="B12" s="32">
        <f>B5+B6+B7+B8+B9+B11</f>
        <v>0</v>
      </c>
      <c r="C12" s="32">
        <f>C5+C6+C7+C8+C9+C11</f>
        <v>0</v>
      </c>
      <c r="D12" s="31">
        <f t="shared" si="0"/>
        <v>0</v>
      </c>
    </row>
    <row r="13" spans="1:4" x14ac:dyDescent="0.3">
      <c r="A13" s="6" t="s">
        <v>24</v>
      </c>
      <c r="B13" s="33">
        <f>IF(B2="Piccola Impresa", 70%, IF(B2="Media impresa", 60%, IF(B2="Grande impresa", 50%, 0%)))</f>
        <v>0</v>
      </c>
      <c r="C13" s="33">
        <f>IF(B2="Piccola Impresa", 45%, IF(B2="Media impresa", 35%, IF(B2="Grande impresa", 25%, 0%)))</f>
        <v>0</v>
      </c>
      <c r="D13" s="5"/>
    </row>
    <row r="14" spans="1:4" x14ac:dyDescent="0.3">
      <c r="A14" s="8" t="s">
        <v>19</v>
      </c>
      <c r="B14" s="34">
        <f>B13*B12</f>
        <v>0</v>
      </c>
      <c r="C14" s="34">
        <f>C13*C12</f>
        <v>0</v>
      </c>
      <c r="D14" s="27">
        <f t="shared" si="0"/>
        <v>0</v>
      </c>
    </row>
    <row r="15" spans="1:4" x14ac:dyDescent="0.3">
      <c r="B15" s="14"/>
      <c r="C15" s="14"/>
    </row>
    <row r="18" spans="1:3" x14ac:dyDescent="0.3">
      <c r="A18" s="44" t="s">
        <v>12</v>
      </c>
      <c r="B18" s="50"/>
      <c r="C18" s="45"/>
    </row>
    <row r="19" spans="1:3" x14ac:dyDescent="0.3">
      <c r="A19" s="15" t="s">
        <v>25</v>
      </c>
      <c r="B19" s="16" t="s">
        <v>26</v>
      </c>
      <c r="C19" s="17" t="s">
        <v>27</v>
      </c>
    </row>
    <row r="20" spans="1:3" x14ac:dyDescent="0.3">
      <c r="A20" s="18" t="s">
        <v>28</v>
      </c>
      <c r="B20" s="13">
        <v>0</v>
      </c>
      <c r="C20" s="19">
        <v>0</v>
      </c>
    </row>
    <row r="21" spans="1:3" x14ac:dyDescent="0.3">
      <c r="A21" s="18" t="s">
        <v>29</v>
      </c>
      <c r="B21" s="13">
        <v>0</v>
      </c>
      <c r="C21" s="19">
        <v>0</v>
      </c>
    </row>
    <row r="22" spans="1:3" x14ac:dyDescent="0.3">
      <c r="A22" s="18" t="s">
        <v>30</v>
      </c>
      <c r="B22" s="13">
        <v>0</v>
      </c>
      <c r="C22" s="19">
        <v>0</v>
      </c>
    </row>
    <row r="23" spans="1:3" x14ac:dyDescent="0.3">
      <c r="A23" s="18" t="s">
        <v>31</v>
      </c>
      <c r="B23" s="13">
        <v>0</v>
      </c>
      <c r="C23" s="19">
        <v>0</v>
      </c>
    </row>
    <row r="24" spans="1:3" x14ac:dyDescent="0.3">
      <c r="A24" s="18" t="s">
        <v>32</v>
      </c>
      <c r="B24" s="13">
        <v>0</v>
      </c>
      <c r="C24" s="19">
        <v>0</v>
      </c>
    </row>
    <row r="25" spans="1:3" x14ac:dyDescent="0.3">
      <c r="A25" s="18" t="s">
        <v>33</v>
      </c>
      <c r="B25" s="13">
        <v>0</v>
      </c>
      <c r="C25" s="19">
        <v>0</v>
      </c>
    </row>
    <row r="26" spans="1:3" x14ac:dyDescent="0.3">
      <c r="A26" s="18" t="s">
        <v>34</v>
      </c>
      <c r="B26" s="13">
        <v>0</v>
      </c>
      <c r="C26" s="19">
        <v>0</v>
      </c>
    </row>
    <row r="27" spans="1:3" x14ac:dyDescent="0.3">
      <c r="A27" s="18" t="s">
        <v>35</v>
      </c>
      <c r="B27" s="13">
        <v>0</v>
      </c>
      <c r="C27" s="19">
        <v>0</v>
      </c>
    </row>
    <row r="28" spans="1:3" x14ac:dyDescent="0.3">
      <c r="A28" s="18" t="s">
        <v>36</v>
      </c>
      <c r="B28" s="13">
        <v>0</v>
      </c>
      <c r="C28" s="19">
        <v>0</v>
      </c>
    </row>
    <row r="29" spans="1:3" x14ac:dyDescent="0.3">
      <c r="A29" s="18" t="s">
        <v>37</v>
      </c>
      <c r="B29" s="13">
        <v>0</v>
      </c>
      <c r="C29" s="19">
        <v>0</v>
      </c>
    </row>
    <row r="30" spans="1:3" x14ac:dyDescent="0.3">
      <c r="A30" s="6"/>
      <c r="C30" s="5"/>
    </row>
    <row r="31" spans="1:3" x14ac:dyDescent="0.3">
      <c r="A31" s="20" t="s">
        <v>11</v>
      </c>
      <c r="B31" s="35">
        <f>SUM(B20:B29)</f>
        <v>0</v>
      </c>
      <c r="C31" s="36">
        <f>SUM(C20:C29)</f>
        <v>0</v>
      </c>
    </row>
    <row r="32" spans="1:3" x14ac:dyDescent="0.3">
      <c r="A32" s="16"/>
      <c r="B32" s="21"/>
      <c r="C32" s="21"/>
    </row>
    <row r="33" spans="1:3" x14ac:dyDescent="0.3">
      <c r="A33" s="16"/>
      <c r="B33" s="21"/>
      <c r="C33" s="21"/>
    </row>
    <row r="35" spans="1:3" x14ac:dyDescent="0.3">
      <c r="A35" s="44" t="s">
        <v>14</v>
      </c>
      <c r="B35" s="50"/>
      <c r="C35" s="45"/>
    </row>
    <row r="36" spans="1:3" x14ac:dyDescent="0.3">
      <c r="A36" s="15" t="s">
        <v>25</v>
      </c>
      <c r="B36" s="16" t="s">
        <v>26</v>
      </c>
      <c r="C36" s="17" t="s">
        <v>27</v>
      </c>
    </row>
    <row r="37" spans="1:3" x14ac:dyDescent="0.3">
      <c r="A37" s="18" t="s">
        <v>38</v>
      </c>
      <c r="B37" s="13">
        <v>0</v>
      </c>
      <c r="C37" s="19">
        <v>0</v>
      </c>
    </row>
    <row r="38" spans="1:3" x14ac:dyDescent="0.3">
      <c r="A38" s="18" t="s">
        <v>39</v>
      </c>
      <c r="B38" s="13">
        <v>0</v>
      </c>
      <c r="C38" s="19">
        <v>0</v>
      </c>
    </row>
    <row r="39" spans="1:3" x14ac:dyDescent="0.3">
      <c r="A39" s="18" t="s">
        <v>40</v>
      </c>
      <c r="B39" s="13">
        <v>0</v>
      </c>
      <c r="C39" s="19">
        <v>0</v>
      </c>
    </row>
    <row r="40" spans="1:3" x14ac:dyDescent="0.3">
      <c r="A40" s="18" t="s">
        <v>41</v>
      </c>
      <c r="B40" s="13">
        <v>0</v>
      </c>
      <c r="C40" s="19">
        <v>0</v>
      </c>
    </row>
    <row r="41" spans="1:3" x14ac:dyDescent="0.3">
      <c r="A41" s="18" t="s">
        <v>42</v>
      </c>
      <c r="B41" s="13">
        <v>0</v>
      </c>
      <c r="C41" s="19">
        <v>0</v>
      </c>
    </row>
    <row r="42" spans="1:3" x14ac:dyDescent="0.3">
      <c r="A42" s="18" t="s">
        <v>43</v>
      </c>
      <c r="B42" s="13">
        <v>0</v>
      </c>
      <c r="C42" s="19">
        <v>0</v>
      </c>
    </row>
    <row r="43" spans="1:3" x14ac:dyDescent="0.3">
      <c r="A43" s="18" t="s">
        <v>44</v>
      </c>
      <c r="B43" s="13">
        <v>0</v>
      </c>
      <c r="C43" s="19">
        <v>0</v>
      </c>
    </row>
    <row r="44" spans="1:3" x14ac:dyDescent="0.3">
      <c r="A44" s="18" t="s">
        <v>45</v>
      </c>
      <c r="B44" s="13">
        <v>0</v>
      </c>
      <c r="C44" s="19">
        <v>0</v>
      </c>
    </row>
    <row r="45" spans="1:3" x14ac:dyDescent="0.3">
      <c r="A45" s="18" t="s">
        <v>46</v>
      </c>
      <c r="B45" s="13">
        <v>0</v>
      </c>
      <c r="C45" s="19">
        <v>0</v>
      </c>
    </row>
    <row r="46" spans="1:3" x14ac:dyDescent="0.3">
      <c r="A46" s="18" t="s">
        <v>47</v>
      </c>
      <c r="B46" s="13">
        <v>0</v>
      </c>
      <c r="C46" s="19">
        <v>0</v>
      </c>
    </row>
    <row r="47" spans="1:3" x14ac:dyDescent="0.3">
      <c r="A47" s="6"/>
      <c r="C47" s="5"/>
    </row>
    <row r="48" spans="1:3" x14ac:dyDescent="0.3">
      <c r="A48" s="20" t="s">
        <v>11</v>
      </c>
      <c r="B48" s="35">
        <f>SUM(B37:B46)</f>
        <v>0</v>
      </c>
      <c r="C48" s="36">
        <f>SUM(C37:C46)</f>
        <v>0</v>
      </c>
    </row>
    <row r="52" spans="1:3" x14ac:dyDescent="0.3">
      <c r="A52" s="44" t="s">
        <v>15</v>
      </c>
      <c r="B52" s="50"/>
      <c r="C52" s="45"/>
    </row>
    <row r="53" spans="1:3" x14ac:dyDescent="0.3">
      <c r="A53" s="15" t="s">
        <v>25</v>
      </c>
      <c r="B53" s="16" t="s">
        <v>26</v>
      </c>
      <c r="C53" s="17" t="s">
        <v>27</v>
      </c>
    </row>
    <row r="54" spans="1:3" x14ac:dyDescent="0.3">
      <c r="A54" s="18" t="s">
        <v>48</v>
      </c>
      <c r="B54" s="13">
        <v>0</v>
      </c>
      <c r="C54" s="19">
        <v>0</v>
      </c>
    </row>
    <row r="55" spans="1:3" x14ac:dyDescent="0.3">
      <c r="A55" s="18" t="s">
        <v>49</v>
      </c>
      <c r="B55" s="13">
        <v>0</v>
      </c>
      <c r="C55" s="19">
        <v>0</v>
      </c>
    </row>
    <row r="56" spans="1:3" x14ac:dyDescent="0.3">
      <c r="A56" s="18" t="s">
        <v>50</v>
      </c>
      <c r="B56" s="13">
        <v>0</v>
      </c>
      <c r="C56" s="19">
        <v>0</v>
      </c>
    </row>
    <row r="57" spans="1:3" x14ac:dyDescent="0.3">
      <c r="A57" s="18" t="s">
        <v>51</v>
      </c>
      <c r="B57" s="13">
        <v>0</v>
      </c>
      <c r="C57" s="19">
        <v>0</v>
      </c>
    </row>
    <row r="58" spans="1:3" x14ac:dyDescent="0.3">
      <c r="A58" s="18" t="s">
        <v>52</v>
      </c>
      <c r="B58" s="13">
        <v>0</v>
      </c>
      <c r="C58" s="19">
        <v>0</v>
      </c>
    </row>
    <row r="59" spans="1:3" x14ac:dyDescent="0.3">
      <c r="A59" s="18" t="s">
        <v>53</v>
      </c>
      <c r="B59" s="13">
        <v>0</v>
      </c>
      <c r="C59" s="19">
        <v>0</v>
      </c>
    </row>
    <row r="60" spans="1:3" x14ac:dyDescent="0.3">
      <c r="A60" s="18" t="s">
        <v>54</v>
      </c>
      <c r="B60" s="13">
        <v>0</v>
      </c>
      <c r="C60" s="19">
        <v>0</v>
      </c>
    </row>
    <row r="61" spans="1:3" x14ac:dyDescent="0.3">
      <c r="A61" s="18" t="s">
        <v>55</v>
      </c>
      <c r="B61" s="13">
        <v>0</v>
      </c>
      <c r="C61" s="19">
        <v>0</v>
      </c>
    </row>
    <row r="62" spans="1:3" x14ac:dyDescent="0.3">
      <c r="A62" s="18" t="s">
        <v>56</v>
      </c>
      <c r="B62" s="13">
        <v>0</v>
      </c>
      <c r="C62" s="19">
        <v>0</v>
      </c>
    </row>
    <row r="63" spans="1:3" x14ac:dyDescent="0.3">
      <c r="A63" s="18" t="s">
        <v>57</v>
      </c>
      <c r="B63" s="13">
        <v>0</v>
      </c>
      <c r="C63" s="19">
        <v>0</v>
      </c>
    </row>
    <row r="64" spans="1:3" x14ac:dyDescent="0.3">
      <c r="A64" s="6"/>
      <c r="C64" s="5"/>
    </row>
    <row r="65" spans="1:5" x14ac:dyDescent="0.3">
      <c r="A65" s="20" t="s">
        <v>11</v>
      </c>
      <c r="B65" s="35">
        <f>SUM(B54:B63)</f>
        <v>0</v>
      </c>
      <c r="C65" s="36">
        <f>SUM(C54:C63)</f>
        <v>0</v>
      </c>
    </row>
    <row r="69" spans="1:5" x14ac:dyDescent="0.3">
      <c r="A69" s="44" t="s">
        <v>16</v>
      </c>
      <c r="B69" s="50"/>
      <c r="C69" s="50"/>
      <c r="D69" s="45"/>
    </row>
    <row r="70" spans="1:5" x14ac:dyDescent="0.3">
      <c r="A70" s="15" t="s">
        <v>25</v>
      </c>
      <c r="B70" s="16" t="s">
        <v>58</v>
      </c>
      <c r="C70" s="16" t="s">
        <v>26</v>
      </c>
      <c r="D70" s="17" t="s">
        <v>27</v>
      </c>
    </row>
    <row r="71" spans="1:5" x14ac:dyDescent="0.3">
      <c r="A71" s="18" t="s">
        <v>59</v>
      </c>
      <c r="B71" t="s">
        <v>60</v>
      </c>
      <c r="C71" s="13">
        <v>0</v>
      </c>
      <c r="D71" s="19">
        <v>0</v>
      </c>
      <c r="E71" s="3" t="s">
        <v>61</v>
      </c>
    </row>
    <row r="72" spans="1:5" x14ac:dyDescent="0.3">
      <c r="A72" s="18" t="s">
        <v>62</v>
      </c>
      <c r="B72" s="22"/>
      <c r="C72" s="13">
        <v>0</v>
      </c>
      <c r="D72" s="19">
        <v>0</v>
      </c>
    </row>
    <row r="73" spans="1:5" x14ac:dyDescent="0.3">
      <c r="A73" s="18" t="s">
        <v>63</v>
      </c>
      <c r="B73" s="22"/>
      <c r="C73" s="13">
        <v>0</v>
      </c>
      <c r="D73" s="19">
        <v>0</v>
      </c>
    </row>
    <row r="74" spans="1:5" x14ac:dyDescent="0.3">
      <c r="A74" s="18" t="s">
        <v>64</v>
      </c>
      <c r="B74" s="22"/>
      <c r="C74" s="13">
        <v>0</v>
      </c>
      <c r="D74" s="19">
        <v>0</v>
      </c>
    </row>
    <row r="75" spans="1:5" x14ac:dyDescent="0.3">
      <c r="A75" s="18" t="s">
        <v>65</v>
      </c>
      <c r="B75" s="22"/>
      <c r="C75" s="13">
        <v>0</v>
      </c>
      <c r="D75" s="19">
        <v>0</v>
      </c>
    </row>
    <row r="76" spans="1:5" x14ac:dyDescent="0.3">
      <c r="A76" s="18" t="s">
        <v>66</v>
      </c>
      <c r="B76" s="22"/>
      <c r="C76" s="13">
        <v>0</v>
      </c>
      <c r="D76" s="19">
        <v>0</v>
      </c>
    </row>
    <row r="77" spans="1:5" x14ac:dyDescent="0.3">
      <c r="A77" s="18" t="s">
        <v>67</v>
      </c>
      <c r="B77" s="22"/>
      <c r="C77" s="13">
        <v>0</v>
      </c>
      <c r="D77" s="19">
        <v>0</v>
      </c>
    </row>
    <row r="78" spans="1:5" x14ac:dyDescent="0.3">
      <c r="A78" s="18" t="s">
        <v>68</v>
      </c>
      <c r="B78" s="22"/>
      <c r="C78" s="13">
        <v>0</v>
      </c>
      <c r="D78" s="19">
        <v>0</v>
      </c>
    </row>
    <row r="79" spans="1:5" x14ac:dyDescent="0.3">
      <c r="A79" s="18" t="s">
        <v>69</v>
      </c>
      <c r="B79" s="22"/>
      <c r="C79" s="13">
        <v>0</v>
      </c>
      <c r="D79" s="19">
        <v>0</v>
      </c>
    </row>
    <row r="80" spans="1:5" x14ac:dyDescent="0.3">
      <c r="A80" s="18" t="s">
        <v>70</v>
      </c>
      <c r="B80" s="22"/>
      <c r="C80" s="13">
        <v>0</v>
      </c>
      <c r="D80" s="19">
        <v>0</v>
      </c>
    </row>
    <row r="81" spans="1:4" x14ac:dyDescent="0.3">
      <c r="A81" s="6"/>
      <c r="D81" s="5"/>
    </row>
    <row r="82" spans="1:4" x14ac:dyDescent="0.3">
      <c r="A82" s="20" t="s">
        <v>11</v>
      </c>
      <c r="B82" s="23"/>
      <c r="C82" s="35">
        <f>SUM(C71:C80)</f>
        <v>0</v>
      </c>
      <c r="D82" s="36">
        <f>SUM(D71:D80)</f>
        <v>0</v>
      </c>
    </row>
  </sheetData>
  <sheetProtection sheet="1" objects="1" scenarios="1"/>
  <mergeCells count="5">
    <mergeCell ref="B1:D1"/>
    <mergeCell ref="A18:C18"/>
    <mergeCell ref="A35:C35"/>
    <mergeCell ref="A52:C52"/>
    <mergeCell ref="A69:D69"/>
  </mergeCells>
  <dataValidations count="1">
    <dataValidation type="list" allowBlank="1" showInputMessage="1" showErrorMessage="1" sqref="B2" xr:uid="{2A6393AF-28C3-414F-985F-2D38323705B8}">
      <formula1>"Piccola impresa, Media impresa,Grande impresa"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80215-0C25-0248-B467-FC32FB923EFA}">
  <dimension ref="A1:E82"/>
  <sheetViews>
    <sheetView workbookViewId="0">
      <selection activeCell="B1" sqref="B1:D1"/>
    </sheetView>
  </sheetViews>
  <sheetFormatPr defaultColWidth="10.796875" defaultRowHeight="15.6" x14ac:dyDescent="0.3"/>
  <cols>
    <col min="1" max="1" width="58.296875" style="3" customWidth="1"/>
    <col min="2" max="4" width="28.296875" style="3" customWidth="1"/>
    <col min="5" max="16384" width="10.796875" style="3"/>
  </cols>
  <sheetData>
    <row r="1" spans="1:4" x14ac:dyDescent="0.3">
      <c r="A1" s="2" t="s">
        <v>22</v>
      </c>
      <c r="B1" s="48" t="s">
        <v>75</v>
      </c>
      <c r="C1" s="48"/>
      <c r="D1" s="49"/>
    </row>
    <row r="2" spans="1:4" x14ac:dyDescent="0.3">
      <c r="A2" s="4" t="s">
        <v>8</v>
      </c>
      <c r="B2" s="1"/>
      <c r="D2" s="5"/>
    </row>
    <row r="3" spans="1:4" x14ac:dyDescent="0.3">
      <c r="A3" s="6"/>
      <c r="D3" s="5"/>
    </row>
    <row r="4" spans="1:4" x14ac:dyDescent="0.3">
      <c r="A4" s="6"/>
      <c r="B4" s="3" t="s">
        <v>9</v>
      </c>
      <c r="C4" s="3" t="s">
        <v>10</v>
      </c>
      <c r="D4" s="5" t="s">
        <v>11</v>
      </c>
    </row>
    <row r="5" spans="1:4" x14ac:dyDescent="0.3">
      <c r="A5" s="6" t="s">
        <v>12</v>
      </c>
      <c r="B5" s="25">
        <f>B31</f>
        <v>0</v>
      </c>
      <c r="C5" s="25">
        <f>C31</f>
        <v>0</v>
      </c>
      <c r="D5" s="31">
        <f>B5+C5</f>
        <v>0</v>
      </c>
    </row>
    <row r="6" spans="1:4" x14ac:dyDescent="0.3">
      <c r="A6" s="6" t="s">
        <v>13</v>
      </c>
      <c r="B6" s="13">
        <v>0</v>
      </c>
      <c r="C6" s="13">
        <v>0</v>
      </c>
      <c r="D6" s="31">
        <f t="shared" ref="D6:D14" si="0">B6+C6</f>
        <v>0</v>
      </c>
    </row>
    <row r="7" spans="1:4" x14ac:dyDescent="0.3">
      <c r="A7" s="6" t="s">
        <v>14</v>
      </c>
      <c r="B7" s="25">
        <f>B48</f>
        <v>0</v>
      </c>
      <c r="C7" s="25">
        <f>C48</f>
        <v>0</v>
      </c>
      <c r="D7" s="31">
        <f t="shared" si="0"/>
        <v>0</v>
      </c>
    </row>
    <row r="8" spans="1:4" x14ac:dyDescent="0.3">
      <c r="A8" s="6" t="s">
        <v>15</v>
      </c>
      <c r="B8" s="25">
        <f>B65</f>
        <v>0</v>
      </c>
      <c r="C8" s="25">
        <f>C65</f>
        <v>0</v>
      </c>
      <c r="D8" s="31">
        <f t="shared" si="0"/>
        <v>0</v>
      </c>
    </row>
    <row r="9" spans="1:4" x14ac:dyDescent="0.3">
      <c r="A9" s="6" t="s">
        <v>16</v>
      </c>
      <c r="B9" s="25">
        <f>C82</f>
        <v>0</v>
      </c>
      <c r="C9" s="25">
        <f>D82</f>
        <v>0</v>
      </c>
      <c r="D9" s="31">
        <f t="shared" si="0"/>
        <v>0</v>
      </c>
    </row>
    <row r="10" spans="1:4" x14ac:dyDescent="0.3">
      <c r="A10" s="7" t="s">
        <v>17</v>
      </c>
      <c r="B10" s="25">
        <f>C71</f>
        <v>0</v>
      </c>
      <c r="C10" s="25">
        <f>D71</f>
        <v>0</v>
      </c>
      <c r="D10" s="31">
        <f>B10+C10</f>
        <v>0</v>
      </c>
    </row>
    <row r="11" spans="1:4" x14ac:dyDescent="0.3">
      <c r="A11" s="6" t="s">
        <v>79</v>
      </c>
      <c r="B11" s="25">
        <f>B5*0.15</f>
        <v>0</v>
      </c>
      <c r="C11" s="25">
        <f>C5*0.15</f>
        <v>0</v>
      </c>
      <c r="D11" s="31">
        <f t="shared" si="0"/>
        <v>0</v>
      </c>
    </row>
    <row r="12" spans="1:4" x14ac:dyDescent="0.3">
      <c r="A12" s="6" t="s">
        <v>18</v>
      </c>
      <c r="B12" s="32">
        <f>B5+B6+B7+B8+B9+B11</f>
        <v>0</v>
      </c>
      <c r="C12" s="32">
        <f>C5+C6+C7+C8+C9+C11</f>
        <v>0</v>
      </c>
      <c r="D12" s="31">
        <f t="shared" si="0"/>
        <v>0</v>
      </c>
    </row>
    <row r="13" spans="1:4" x14ac:dyDescent="0.3">
      <c r="A13" s="6" t="s">
        <v>24</v>
      </c>
      <c r="B13" s="33">
        <f>IF(B2="Piccola Impresa", 70%, IF(B2="Media impresa", 60%, IF(B2="Grande impresa", 50%, 0%)))</f>
        <v>0</v>
      </c>
      <c r="C13" s="33">
        <f>IF(B2="Piccola Impresa", 45%, IF(B2="Media impresa", 35%, IF(B2="Grande impresa", 25%, 0%)))</f>
        <v>0</v>
      </c>
      <c r="D13" s="5"/>
    </row>
    <row r="14" spans="1:4" x14ac:dyDescent="0.3">
      <c r="A14" s="8" t="s">
        <v>19</v>
      </c>
      <c r="B14" s="34">
        <f>B13*B12</f>
        <v>0</v>
      </c>
      <c r="C14" s="34">
        <f>C13*C12</f>
        <v>0</v>
      </c>
      <c r="D14" s="27">
        <f t="shared" si="0"/>
        <v>0</v>
      </c>
    </row>
    <row r="15" spans="1:4" x14ac:dyDescent="0.3">
      <c r="B15" s="14"/>
      <c r="C15" s="14"/>
    </row>
    <row r="18" spans="1:3" x14ac:dyDescent="0.3">
      <c r="A18" s="44" t="s">
        <v>12</v>
      </c>
      <c r="B18" s="50"/>
      <c r="C18" s="45"/>
    </row>
    <row r="19" spans="1:3" x14ac:dyDescent="0.3">
      <c r="A19" s="15" t="s">
        <v>25</v>
      </c>
      <c r="B19" s="16" t="s">
        <v>26</v>
      </c>
      <c r="C19" s="17" t="s">
        <v>27</v>
      </c>
    </row>
    <row r="20" spans="1:3" x14ac:dyDescent="0.3">
      <c r="A20" s="18" t="s">
        <v>28</v>
      </c>
      <c r="B20" s="13">
        <v>0</v>
      </c>
      <c r="C20" s="19">
        <v>0</v>
      </c>
    </row>
    <row r="21" spans="1:3" x14ac:dyDescent="0.3">
      <c r="A21" s="18" t="s">
        <v>29</v>
      </c>
      <c r="B21" s="13">
        <v>0</v>
      </c>
      <c r="C21" s="19">
        <v>0</v>
      </c>
    </row>
    <row r="22" spans="1:3" x14ac:dyDescent="0.3">
      <c r="A22" s="18" t="s">
        <v>30</v>
      </c>
      <c r="B22" s="13">
        <v>0</v>
      </c>
      <c r="C22" s="19">
        <v>0</v>
      </c>
    </row>
    <row r="23" spans="1:3" x14ac:dyDescent="0.3">
      <c r="A23" s="18" t="s">
        <v>31</v>
      </c>
      <c r="B23" s="13">
        <v>0</v>
      </c>
      <c r="C23" s="19">
        <v>0</v>
      </c>
    </row>
    <row r="24" spans="1:3" x14ac:dyDescent="0.3">
      <c r="A24" s="18" t="s">
        <v>32</v>
      </c>
      <c r="B24" s="13">
        <v>0</v>
      </c>
      <c r="C24" s="19">
        <v>0</v>
      </c>
    </row>
    <row r="25" spans="1:3" x14ac:dyDescent="0.3">
      <c r="A25" s="18" t="s">
        <v>33</v>
      </c>
      <c r="B25" s="13">
        <v>0</v>
      </c>
      <c r="C25" s="19">
        <v>0</v>
      </c>
    </row>
    <row r="26" spans="1:3" x14ac:dyDescent="0.3">
      <c r="A26" s="18" t="s">
        <v>34</v>
      </c>
      <c r="B26" s="13">
        <v>0</v>
      </c>
      <c r="C26" s="19">
        <v>0</v>
      </c>
    </row>
    <row r="27" spans="1:3" x14ac:dyDescent="0.3">
      <c r="A27" s="18" t="s">
        <v>35</v>
      </c>
      <c r="B27" s="13">
        <v>0</v>
      </c>
      <c r="C27" s="19">
        <v>0</v>
      </c>
    </row>
    <row r="28" spans="1:3" x14ac:dyDescent="0.3">
      <c r="A28" s="18" t="s">
        <v>36</v>
      </c>
      <c r="B28" s="13">
        <v>0</v>
      </c>
      <c r="C28" s="19">
        <v>0</v>
      </c>
    </row>
    <row r="29" spans="1:3" x14ac:dyDescent="0.3">
      <c r="A29" s="18" t="s">
        <v>37</v>
      </c>
      <c r="B29" s="13">
        <v>0</v>
      </c>
      <c r="C29" s="19">
        <v>0</v>
      </c>
    </row>
    <row r="30" spans="1:3" x14ac:dyDescent="0.3">
      <c r="A30" s="6"/>
      <c r="C30" s="5"/>
    </row>
    <row r="31" spans="1:3" x14ac:dyDescent="0.3">
      <c r="A31" s="20" t="s">
        <v>11</v>
      </c>
      <c r="B31" s="35">
        <f>SUM(B20:B29)</f>
        <v>0</v>
      </c>
      <c r="C31" s="36">
        <f>SUM(C20:C29)</f>
        <v>0</v>
      </c>
    </row>
    <row r="32" spans="1:3" x14ac:dyDescent="0.3">
      <c r="A32" s="16"/>
      <c r="B32" s="21"/>
      <c r="C32" s="21"/>
    </row>
    <row r="33" spans="1:3" x14ac:dyDescent="0.3">
      <c r="A33" s="16"/>
      <c r="B33" s="21"/>
      <c r="C33" s="21"/>
    </row>
    <row r="35" spans="1:3" x14ac:dyDescent="0.3">
      <c r="A35" s="44" t="s">
        <v>14</v>
      </c>
      <c r="B35" s="50"/>
      <c r="C35" s="45"/>
    </row>
    <row r="36" spans="1:3" x14ac:dyDescent="0.3">
      <c r="A36" s="15" t="s">
        <v>25</v>
      </c>
      <c r="B36" s="16" t="s">
        <v>26</v>
      </c>
      <c r="C36" s="17" t="s">
        <v>27</v>
      </c>
    </row>
    <row r="37" spans="1:3" x14ac:dyDescent="0.3">
      <c r="A37" s="18" t="s">
        <v>38</v>
      </c>
      <c r="B37" s="13">
        <v>0</v>
      </c>
      <c r="C37" s="19">
        <v>0</v>
      </c>
    </row>
    <row r="38" spans="1:3" x14ac:dyDescent="0.3">
      <c r="A38" s="18" t="s">
        <v>39</v>
      </c>
      <c r="B38" s="13">
        <v>0</v>
      </c>
      <c r="C38" s="19">
        <v>0</v>
      </c>
    </row>
    <row r="39" spans="1:3" x14ac:dyDescent="0.3">
      <c r="A39" s="18" t="s">
        <v>40</v>
      </c>
      <c r="B39" s="13">
        <v>0</v>
      </c>
      <c r="C39" s="19">
        <v>0</v>
      </c>
    </row>
    <row r="40" spans="1:3" x14ac:dyDescent="0.3">
      <c r="A40" s="18" t="s">
        <v>41</v>
      </c>
      <c r="B40" s="13">
        <v>0</v>
      </c>
      <c r="C40" s="19">
        <v>0</v>
      </c>
    </row>
    <row r="41" spans="1:3" x14ac:dyDescent="0.3">
      <c r="A41" s="18" t="s">
        <v>42</v>
      </c>
      <c r="B41" s="13">
        <v>0</v>
      </c>
      <c r="C41" s="19">
        <v>0</v>
      </c>
    </row>
    <row r="42" spans="1:3" x14ac:dyDescent="0.3">
      <c r="A42" s="18" t="s">
        <v>43</v>
      </c>
      <c r="B42" s="13">
        <v>0</v>
      </c>
      <c r="C42" s="19">
        <v>0</v>
      </c>
    </row>
    <row r="43" spans="1:3" x14ac:dyDescent="0.3">
      <c r="A43" s="18" t="s">
        <v>44</v>
      </c>
      <c r="B43" s="13">
        <v>0</v>
      </c>
      <c r="C43" s="19">
        <v>0</v>
      </c>
    </row>
    <row r="44" spans="1:3" x14ac:dyDescent="0.3">
      <c r="A44" s="18" t="s">
        <v>45</v>
      </c>
      <c r="B44" s="13">
        <v>0</v>
      </c>
      <c r="C44" s="19">
        <v>0</v>
      </c>
    </row>
    <row r="45" spans="1:3" x14ac:dyDescent="0.3">
      <c r="A45" s="18" t="s">
        <v>46</v>
      </c>
      <c r="B45" s="13">
        <v>0</v>
      </c>
      <c r="C45" s="19">
        <v>0</v>
      </c>
    </row>
    <row r="46" spans="1:3" x14ac:dyDescent="0.3">
      <c r="A46" s="18" t="s">
        <v>47</v>
      </c>
      <c r="B46" s="13">
        <v>0</v>
      </c>
      <c r="C46" s="19">
        <v>0</v>
      </c>
    </row>
    <row r="47" spans="1:3" x14ac:dyDescent="0.3">
      <c r="A47" s="6"/>
      <c r="C47" s="5"/>
    </row>
    <row r="48" spans="1:3" x14ac:dyDescent="0.3">
      <c r="A48" s="20" t="s">
        <v>11</v>
      </c>
      <c r="B48" s="35">
        <f>SUM(B37:B46)</f>
        <v>0</v>
      </c>
      <c r="C48" s="36">
        <f>SUM(C37:C46)</f>
        <v>0</v>
      </c>
    </row>
    <row r="52" spans="1:3" x14ac:dyDescent="0.3">
      <c r="A52" s="44" t="s">
        <v>15</v>
      </c>
      <c r="B52" s="50"/>
      <c r="C52" s="45"/>
    </row>
    <row r="53" spans="1:3" x14ac:dyDescent="0.3">
      <c r="A53" s="15" t="s">
        <v>25</v>
      </c>
      <c r="B53" s="16" t="s">
        <v>26</v>
      </c>
      <c r="C53" s="17" t="s">
        <v>27</v>
      </c>
    </row>
    <row r="54" spans="1:3" x14ac:dyDescent="0.3">
      <c r="A54" s="18" t="s">
        <v>48</v>
      </c>
      <c r="B54" s="13">
        <v>0</v>
      </c>
      <c r="C54" s="19">
        <v>0</v>
      </c>
    </row>
    <row r="55" spans="1:3" x14ac:dyDescent="0.3">
      <c r="A55" s="18" t="s">
        <v>49</v>
      </c>
      <c r="B55" s="13">
        <v>0</v>
      </c>
      <c r="C55" s="19">
        <v>0</v>
      </c>
    </row>
    <row r="56" spans="1:3" x14ac:dyDescent="0.3">
      <c r="A56" s="18" t="s">
        <v>50</v>
      </c>
      <c r="B56" s="13">
        <v>0</v>
      </c>
      <c r="C56" s="19">
        <v>0</v>
      </c>
    </row>
    <row r="57" spans="1:3" x14ac:dyDescent="0.3">
      <c r="A57" s="18" t="s">
        <v>51</v>
      </c>
      <c r="B57" s="13">
        <v>0</v>
      </c>
      <c r="C57" s="19">
        <v>0</v>
      </c>
    </row>
    <row r="58" spans="1:3" x14ac:dyDescent="0.3">
      <c r="A58" s="18" t="s">
        <v>52</v>
      </c>
      <c r="B58" s="13">
        <v>0</v>
      </c>
      <c r="C58" s="19">
        <v>0</v>
      </c>
    </row>
    <row r="59" spans="1:3" x14ac:dyDescent="0.3">
      <c r="A59" s="18" t="s">
        <v>53</v>
      </c>
      <c r="B59" s="13">
        <v>0</v>
      </c>
      <c r="C59" s="19">
        <v>0</v>
      </c>
    </row>
    <row r="60" spans="1:3" x14ac:dyDescent="0.3">
      <c r="A60" s="18" t="s">
        <v>54</v>
      </c>
      <c r="B60" s="13">
        <v>0</v>
      </c>
      <c r="C60" s="19">
        <v>0</v>
      </c>
    </row>
    <row r="61" spans="1:3" x14ac:dyDescent="0.3">
      <c r="A61" s="18" t="s">
        <v>55</v>
      </c>
      <c r="B61" s="13">
        <v>0</v>
      </c>
      <c r="C61" s="19">
        <v>0</v>
      </c>
    </row>
    <row r="62" spans="1:3" x14ac:dyDescent="0.3">
      <c r="A62" s="18" t="s">
        <v>56</v>
      </c>
      <c r="B62" s="13">
        <v>0</v>
      </c>
      <c r="C62" s="19">
        <v>0</v>
      </c>
    </row>
    <row r="63" spans="1:3" x14ac:dyDescent="0.3">
      <c r="A63" s="18" t="s">
        <v>57</v>
      </c>
      <c r="B63" s="13">
        <v>0</v>
      </c>
      <c r="C63" s="19">
        <v>0</v>
      </c>
    </row>
    <row r="64" spans="1:3" x14ac:dyDescent="0.3">
      <c r="A64" s="6"/>
      <c r="C64" s="5"/>
    </row>
    <row r="65" spans="1:5" x14ac:dyDescent="0.3">
      <c r="A65" s="20" t="s">
        <v>11</v>
      </c>
      <c r="B65" s="35">
        <f>SUM(B54:B63)</f>
        <v>0</v>
      </c>
      <c r="C65" s="36">
        <f>SUM(C54:C63)</f>
        <v>0</v>
      </c>
    </row>
    <row r="69" spans="1:5" x14ac:dyDescent="0.3">
      <c r="A69" s="44" t="s">
        <v>16</v>
      </c>
      <c r="B69" s="50"/>
      <c r="C69" s="50"/>
      <c r="D69" s="45"/>
    </row>
    <row r="70" spans="1:5" x14ac:dyDescent="0.3">
      <c r="A70" s="15" t="s">
        <v>25</v>
      </c>
      <c r="B70" s="16" t="s">
        <v>58</v>
      </c>
      <c r="C70" s="16" t="s">
        <v>26</v>
      </c>
      <c r="D70" s="17" t="s">
        <v>27</v>
      </c>
    </row>
    <row r="71" spans="1:5" x14ac:dyDescent="0.3">
      <c r="A71" s="18" t="s">
        <v>59</v>
      </c>
      <c r="B71" t="s">
        <v>60</v>
      </c>
      <c r="C71" s="13">
        <v>0</v>
      </c>
      <c r="D71" s="19">
        <v>0</v>
      </c>
      <c r="E71" s="3" t="s">
        <v>61</v>
      </c>
    </row>
    <row r="72" spans="1:5" x14ac:dyDescent="0.3">
      <c r="A72" s="18" t="s">
        <v>62</v>
      </c>
      <c r="B72" s="22"/>
      <c r="C72" s="13">
        <v>0</v>
      </c>
      <c r="D72" s="19">
        <v>0</v>
      </c>
    </row>
    <row r="73" spans="1:5" x14ac:dyDescent="0.3">
      <c r="A73" s="18" t="s">
        <v>63</v>
      </c>
      <c r="B73" s="22"/>
      <c r="C73" s="13">
        <v>0</v>
      </c>
      <c r="D73" s="19">
        <v>0</v>
      </c>
    </row>
    <row r="74" spans="1:5" x14ac:dyDescent="0.3">
      <c r="A74" s="18" t="s">
        <v>64</v>
      </c>
      <c r="B74" s="22"/>
      <c r="C74" s="13">
        <v>0</v>
      </c>
      <c r="D74" s="19">
        <v>0</v>
      </c>
    </row>
    <row r="75" spans="1:5" x14ac:dyDescent="0.3">
      <c r="A75" s="18" t="s">
        <v>65</v>
      </c>
      <c r="B75" s="22"/>
      <c r="C75" s="13">
        <v>0</v>
      </c>
      <c r="D75" s="19">
        <v>0</v>
      </c>
    </row>
    <row r="76" spans="1:5" x14ac:dyDescent="0.3">
      <c r="A76" s="18" t="s">
        <v>66</v>
      </c>
      <c r="B76" s="22"/>
      <c r="C76" s="13">
        <v>0</v>
      </c>
      <c r="D76" s="19">
        <v>0</v>
      </c>
    </row>
    <row r="77" spans="1:5" x14ac:dyDescent="0.3">
      <c r="A77" s="18" t="s">
        <v>67</v>
      </c>
      <c r="B77" s="22"/>
      <c r="C77" s="13">
        <v>0</v>
      </c>
      <c r="D77" s="19">
        <v>0</v>
      </c>
    </row>
    <row r="78" spans="1:5" x14ac:dyDescent="0.3">
      <c r="A78" s="18" t="s">
        <v>68</v>
      </c>
      <c r="B78" s="22"/>
      <c r="C78" s="13">
        <v>0</v>
      </c>
      <c r="D78" s="19">
        <v>0</v>
      </c>
    </row>
    <row r="79" spans="1:5" x14ac:dyDescent="0.3">
      <c r="A79" s="18" t="s">
        <v>69</v>
      </c>
      <c r="B79" s="22"/>
      <c r="C79" s="13">
        <v>0</v>
      </c>
      <c r="D79" s="19">
        <v>0</v>
      </c>
    </row>
    <row r="80" spans="1:5" x14ac:dyDescent="0.3">
      <c r="A80" s="18" t="s">
        <v>70</v>
      </c>
      <c r="B80" s="22"/>
      <c r="C80" s="13">
        <v>0</v>
      </c>
      <c r="D80" s="19">
        <v>0</v>
      </c>
    </row>
    <row r="81" spans="1:4" x14ac:dyDescent="0.3">
      <c r="A81" s="6"/>
      <c r="D81" s="5"/>
    </row>
    <row r="82" spans="1:4" x14ac:dyDescent="0.3">
      <c r="A82" s="20" t="s">
        <v>11</v>
      </c>
      <c r="B82" s="23"/>
      <c r="C82" s="35">
        <f>SUM(C71:C80)</f>
        <v>0</v>
      </c>
      <c r="D82" s="36">
        <f>SUM(D71:D80)</f>
        <v>0</v>
      </c>
    </row>
  </sheetData>
  <sheetProtection sheet="1" objects="1" scenarios="1"/>
  <mergeCells count="5">
    <mergeCell ref="B1:D1"/>
    <mergeCell ref="A18:C18"/>
    <mergeCell ref="A35:C35"/>
    <mergeCell ref="A52:C52"/>
    <mergeCell ref="A69:D69"/>
  </mergeCells>
  <dataValidations count="1">
    <dataValidation type="list" allowBlank="1" showInputMessage="1" showErrorMessage="1" sqref="B2" xr:uid="{15D91E37-2B0F-9048-B80F-5C0CFC95FD8D}">
      <formula1>"Piccola impresa, Media impresa,Grande impresa"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E7880-8552-0440-9FEF-951FE47576EF}">
  <dimension ref="A1:E82"/>
  <sheetViews>
    <sheetView workbookViewId="0">
      <selection activeCell="B1" sqref="B1:D1"/>
    </sheetView>
  </sheetViews>
  <sheetFormatPr defaultColWidth="10.796875" defaultRowHeight="15.6" x14ac:dyDescent="0.3"/>
  <cols>
    <col min="1" max="1" width="58.296875" style="3" customWidth="1"/>
    <col min="2" max="4" width="28.296875" style="3" customWidth="1"/>
    <col min="5" max="16384" width="10.796875" style="3"/>
  </cols>
  <sheetData>
    <row r="1" spans="1:4" x14ac:dyDescent="0.3">
      <c r="A1" s="2" t="s">
        <v>22</v>
      </c>
      <c r="B1" s="48" t="s">
        <v>76</v>
      </c>
      <c r="C1" s="48"/>
      <c r="D1" s="49"/>
    </row>
    <row r="2" spans="1:4" x14ac:dyDescent="0.3">
      <c r="A2" s="4" t="s">
        <v>8</v>
      </c>
      <c r="B2" s="1"/>
      <c r="D2" s="5"/>
    </row>
    <row r="3" spans="1:4" x14ac:dyDescent="0.3">
      <c r="A3" s="6"/>
      <c r="D3" s="5"/>
    </row>
    <row r="4" spans="1:4" x14ac:dyDescent="0.3">
      <c r="A4" s="6"/>
      <c r="B4" s="3" t="s">
        <v>9</v>
      </c>
      <c r="C4" s="3" t="s">
        <v>10</v>
      </c>
      <c r="D4" s="5" t="s">
        <v>11</v>
      </c>
    </row>
    <row r="5" spans="1:4" x14ac:dyDescent="0.3">
      <c r="A5" s="6" t="s">
        <v>12</v>
      </c>
      <c r="B5" s="25">
        <f>B31</f>
        <v>0</v>
      </c>
      <c r="C5" s="25">
        <f>C31</f>
        <v>0</v>
      </c>
      <c r="D5" s="31">
        <f>B5+C5</f>
        <v>0</v>
      </c>
    </row>
    <row r="6" spans="1:4" x14ac:dyDescent="0.3">
      <c r="A6" s="6" t="s">
        <v>13</v>
      </c>
      <c r="B6" s="13">
        <v>0</v>
      </c>
      <c r="C6" s="13">
        <v>0</v>
      </c>
      <c r="D6" s="31">
        <f t="shared" ref="D6:D14" si="0">B6+C6</f>
        <v>0</v>
      </c>
    </row>
    <row r="7" spans="1:4" x14ac:dyDescent="0.3">
      <c r="A7" s="6" t="s">
        <v>14</v>
      </c>
      <c r="B7" s="25">
        <f>B48</f>
        <v>0</v>
      </c>
      <c r="C7" s="25">
        <f>C48</f>
        <v>0</v>
      </c>
      <c r="D7" s="31">
        <f t="shared" si="0"/>
        <v>0</v>
      </c>
    </row>
    <row r="8" spans="1:4" x14ac:dyDescent="0.3">
      <c r="A8" s="6" t="s">
        <v>15</v>
      </c>
      <c r="B8" s="25">
        <f>B65</f>
        <v>0</v>
      </c>
      <c r="C8" s="25">
        <f>C65</f>
        <v>0</v>
      </c>
      <c r="D8" s="31">
        <f t="shared" si="0"/>
        <v>0</v>
      </c>
    </row>
    <row r="9" spans="1:4" x14ac:dyDescent="0.3">
      <c r="A9" s="6" t="s">
        <v>16</v>
      </c>
      <c r="B9" s="25">
        <f>C82</f>
        <v>0</v>
      </c>
      <c r="C9" s="25">
        <f>D82</f>
        <v>0</v>
      </c>
      <c r="D9" s="31">
        <f t="shared" si="0"/>
        <v>0</v>
      </c>
    </row>
    <row r="10" spans="1:4" x14ac:dyDescent="0.3">
      <c r="A10" s="7" t="s">
        <v>17</v>
      </c>
      <c r="B10" s="25">
        <f>C71</f>
        <v>0</v>
      </c>
      <c r="C10" s="25">
        <f>D71</f>
        <v>0</v>
      </c>
      <c r="D10" s="31">
        <f>B10+C10</f>
        <v>0</v>
      </c>
    </row>
    <row r="11" spans="1:4" x14ac:dyDescent="0.3">
      <c r="A11" s="6" t="s">
        <v>79</v>
      </c>
      <c r="B11" s="25">
        <f>B5*0.15</f>
        <v>0</v>
      </c>
      <c r="C11" s="25">
        <f>C5*0.15</f>
        <v>0</v>
      </c>
      <c r="D11" s="31">
        <f t="shared" si="0"/>
        <v>0</v>
      </c>
    </row>
    <row r="12" spans="1:4" x14ac:dyDescent="0.3">
      <c r="A12" s="6" t="s">
        <v>18</v>
      </c>
      <c r="B12" s="32">
        <f>B5+B6+B7+B8+B9+B11</f>
        <v>0</v>
      </c>
      <c r="C12" s="32">
        <f>C5+C6+C7+C8+C9+C11</f>
        <v>0</v>
      </c>
      <c r="D12" s="31">
        <f t="shared" si="0"/>
        <v>0</v>
      </c>
    </row>
    <row r="13" spans="1:4" x14ac:dyDescent="0.3">
      <c r="A13" s="6" t="s">
        <v>24</v>
      </c>
      <c r="B13" s="33">
        <f>IF(B2="Piccola Impresa", 70%, IF(B2="Media impresa", 60%, IF(B2="Grande impresa", 50%, 0%)))</f>
        <v>0</v>
      </c>
      <c r="C13" s="33">
        <f>IF(B2="Piccola Impresa", 45%, IF(B2="Media impresa", 35%, IF(B2="Grande impresa", 25%, 0%)))</f>
        <v>0</v>
      </c>
      <c r="D13" s="5"/>
    </row>
    <row r="14" spans="1:4" x14ac:dyDescent="0.3">
      <c r="A14" s="8" t="s">
        <v>19</v>
      </c>
      <c r="B14" s="34">
        <f>B13*B12</f>
        <v>0</v>
      </c>
      <c r="C14" s="34">
        <f>C13*C12</f>
        <v>0</v>
      </c>
      <c r="D14" s="27">
        <f t="shared" si="0"/>
        <v>0</v>
      </c>
    </row>
    <row r="15" spans="1:4" x14ac:dyDescent="0.3">
      <c r="B15" s="14"/>
      <c r="C15" s="14"/>
    </row>
    <row r="18" spans="1:3" x14ac:dyDescent="0.3">
      <c r="A18" s="44" t="s">
        <v>12</v>
      </c>
      <c r="B18" s="50"/>
      <c r="C18" s="45"/>
    </row>
    <row r="19" spans="1:3" x14ac:dyDescent="0.3">
      <c r="A19" s="15" t="s">
        <v>25</v>
      </c>
      <c r="B19" s="16" t="s">
        <v>26</v>
      </c>
      <c r="C19" s="17" t="s">
        <v>27</v>
      </c>
    </row>
    <row r="20" spans="1:3" x14ac:dyDescent="0.3">
      <c r="A20" s="18" t="s">
        <v>28</v>
      </c>
      <c r="B20" s="13">
        <v>0</v>
      </c>
      <c r="C20" s="19">
        <v>0</v>
      </c>
    </row>
    <row r="21" spans="1:3" x14ac:dyDescent="0.3">
      <c r="A21" s="18" t="s">
        <v>29</v>
      </c>
      <c r="B21" s="13">
        <v>0</v>
      </c>
      <c r="C21" s="19">
        <v>0</v>
      </c>
    </row>
    <row r="22" spans="1:3" x14ac:dyDescent="0.3">
      <c r="A22" s="18" t="s">
        <v>30</v>
      </c>
      <c r="B22" s="13">
        <v>0</v>
      </c>
      <c r="C22" s="19">
        <v>0</v>
      </c>
    </row>
    <row r="23" spans="1:3" x14ac:dyDescent="0.3">
      <c r="A23" s="18" t="s">
        <v>31</v>
      </c>
      <c r="B23" s="13">
        <v>0</v>
      </c>
      <c r="C23" s="19">
        <v>0</v>
      </c>
    </row>
    <row r="24" spans="1:3" x14ac:dyDescent="0.3">
      <c r="A24" s="18" t="s">
        <v>32</v>
      </c>
      <c r="B24" s="13">
        <v>0</v>
      </c>
      <c r="C24" s="19">
        <v>0</v>
      </c>
    </row>
    <row r="25" spans="1:3" x14ac:dyDescent="0.3">
      <c r="A25" s="18" t="s">
        <v>33</v>
      </c>
      <c r="B25" s="13">
        <v>0</v>
      </c>
      <c r="C25" s="19">
        <v>0</v>
      </c>
    </row>
    <row r="26" spans="1:3" x14ac:dyDescent="0.3">
      <c r="A26" s="18" t="s">
        <v>34</v>
      </c>
      <c r="B26" s="13">
        <v>0</v>
      </c>
      <c r="C26" s="19">
        <v>0</v>
      </c>
    </row>
    <row r="27" spans="1:3" x14ac:dyDescent="0.3">
      <c r="A27" s="18" t="s">
        <v>35</v>
      </c>
      <c r="B27" s="13">
        <v>0</v>
      </c>
      <c r="C27" s="19">
        <v>0</v>
      </c>
    </row>
    <row r="28" spans="1:3" x14ac:dyDescent="0.3">
      <c r="A28" s="18" t="s">
        <v>36</v>
      </c>
      <c r="B28" s="13">
        <v>0</v>
      </c>
      <c r="C28" s="19">
        <v>0</v>
      </c>
    </row>
    <row r="29" spans="1:3" x14ac:dyDescent="0.3">
      <c r="A29" s="18" t="s">
        <v>37</v>
      </c>
      <c r="B29" s="13">
        <v>0</v>
      </c>
      <c r="C29" s="19">
        <v>0</v>
      </c>
    </row>
    <row r="30" spans="1:3" x14ac:dyDescent="0.3">
      <c r="A30" s="6"/>
      <c r="C30" s="5"/>
    </row>
    <row r="31" spans="1:3" x14ac:dyDescent="0.3">
      <c r="A31" s="20" t="s">
        <v>11</v>
      </c>
      <c r="B31" s="35">
        <f>SUM(B20:B29)</f>
        <v>0</v>
      </c>
      <c r="C31" s="36">
        <f>SUM(C20:C29)</f>
        <v>0</v>
      </c>
    </row>
    <row r="32" spans="1:3" x14ac:dyDescent="0.3">
      <c r="A32" s="16"/>
      <c r="B32" s="21"/>
      <c r="C32" s="21"/>
    </row>
    <row r="33" spans="1:3" x14ac:dyDescent="0.3">
      <c r="A33" s="16"/>
      <c r="B33" s="21"/>
      <c r="C33" s="21"/>
    </row>
    <row r="35" spans="1:3" x14ac:dyDescent="0.3">
      <c r="A35" s="44" t="s">
        <v>14</v>
      </c>
      <c r="B35" s="50"/>
      <c r="C35" s="45"/>
    </row>
    <row r="36" spans="1:3" x14ac:dyDescent="0.3">
      <c r="A36" s="15" t="s">
        <v>25</v>
      </c>
      <c r="B36" s="16" t="s">
        <v>26</v>
      </c>
      <c r="C36" s="17" t="s">
        <v>27</v>
      </c>
    </row>
    <row r="37" spans="1:3" x14ac:dyDescent="0.3">
      <c r="A37" s="18" t="s">
        <v>38</v>
      </c>
      <c r="B37" s="13">
        <v>0</v>
      </c>
      <c r="C37" s="19">
        <v>0</v>
      </c>
    </row>
    <row r="38" spans="1:3" x14ac:dyDescent="0.3">
      <c r="A38" s="18" t="s">
        <v>39</v>
      </c>
      <c r="B38" s="13">
        <v>0</v>
      </c>
      <c r="C38" s="19">
        <v>0</v>
      </c>
    </row>
    <row r="39" spans="1:3" x14ac:dyDescent="0.3">
      <c r="A39" s="18" t="s">
        <v>40</v>
      </c>
      <c r="B39" s="13">
        <v>0</v>
      </c>
      <c r="C39" s="19">
        <v>0</v>
      </c>
    </row>
    <row r="40" spans="1:3" x14ac:dyDescent="0.3">
      <c r="A40" s="18" t="s">
        <v>41</v>
      </c>
      <c r="B40" s="13">
        <v>0</v>
      </c>
      <c r="C40" s="19">
        <v>0</v>
      </c>
    </row>
    <row r="41" spans="1:3" x14ac:dyDescent="0.3">
      <c r="A41" s="18" t="s">
        <v>42</v>
      </c>
      <c r="B41" s="13">
        <v>0</v>
      </c>
      <c r="C41" s="19">
        <v>0</v>
      </c>
    </row>
    <row r="42" spans="1:3" x14ac:dyDescent="0.3">
      <c r="A42" s="18" t="s">
        <v>43</v>
      </c>
      <c r="B42" s="13">
        <v>0</v>
      </c>
      <c r="C42" s="19">
        <v>0</v>
      </c>
    </row>
    <row r="43" spans="1:3" x14ac:dyDescent="0.3">
      <c r="A43" s="18" t="s">
        <v>44</v>
      </c>
      <c r="B43" s="13">
        <v>0</v>
      </c>
      <c r="C43" s="19">
        <v>0</v>
      </c>
    </row>
    <row r="44" spans="1:3" x14ac:dyDescent="0.3">
      <c r="A44" s="18" t="s">
        <v>45</v>
      </c>
      <c r="B44" s="13">
        <v>0</v>
      </c>
      <c r="C44" s="19">
        <v>0</v>
      </c>
    </row>
    <row r="45" spans="1:3" x14ac:dyDescent="0.3">
      <c r="A45" s="18" t="s">
        <v>46</v>
      </c>
      <c r="B45" s="13">
        <v>0</v>
      </c>
      <c r="C45" s="19">
        <v>0</v>
      </c>
    </row>
    <row r="46" spans="1:3" x14ac:dyDescent="0.3">
      <c r="A46" s="18" t="s">
        <v>47</v>
      </c>
      <c r="B46" s="13">
        <v>0</v>
      </c>
      <c r="C46" s="19">
        <v>0</v>
      </c>
    </row>
    <row r="47" spans="1:3" x14ac:dyDescent="0.3">
      <c r="A47" s="6"/>
      <c r="C47" s="5"/>
    </row>
    <row r="48" spans="1:3" x14ac:dyDescent="0.3">
      <c r="A48" s="20" t="s">
        <v>11</v>
      </c>
      <c r="B48" s="35">
        <f>SUM(B37:B46)</f>
        <v>0</v>
      </c>
      <c r="C48" s="36">
        <f>SUM(C37:C46)</f>
        <v>0</v>
      </c>
    </row>
    <row r="52" spans="1:3" x14ac:dyDescent="0.3">
      <c r="A52" s="44" t="s">
        <v>15</v>
      </c>
      <c r="B52" s="50"/>
      <c r="C52" s="45"/>
    </row>
    <row r="53" spans="1:3" x14ac:dyDescent="0.3">
      <c r="A53" s="15" t="s">
        <v>25</v>
      </c>
      <c r="B53" s="16" t="s">
        <v>26</v>
      </c>
      <c r="C53" s="17" t="s">
        <v>27</v>
      </c>
    </row>
    <row r="54" spans="1:3" x14ac:dyDescent="0.3">
      <c r="A54" s="18" t="s">
        <v>48</v>
      </c>
      <c r="B54" s="13">
        <v>0</v>
      </c>
      <c r="C54" s="19">
        <v>0</v>
      </c>
    </row>
    <row r="55" spans="1:3" x14ac:dyDescent="0.3">
      <c r="A55" s="18" t="s">
        <v>49</v>
      </c>
      <c r="B55" s="13">
        <v>0</v>
      </c>
      <c r="C55" s="19">
        <v>0</v>
      </c>
    </row>
    <row r="56" spans="1:3" x14ac:dyDescent="0.3">
      <c r="A56" s="18" t="s">
        <v>50</v>
      </c>
      <c r="B56" s="13">
        <v>0</v>
      </c>
      <c r="C56" s="19">
        <v>0</v>
      </c>
    </row>
    <row r="57" spans="1:3" x14ac:dyDescent="0.3">
      <c r="A57" s="18" t="s">
        <v>51</v>
      </c>
      <c r="B57" s="13">
        <v>0</v>
      </c>
      <c r="C57" s="19">
        <v>0</v>
      </c>
    </row>
    <row r="58" spans="1:3" x14ac:dyDescent="0.3">
      <c r="A58" s="18" t="s">
        <v>52</v>
      </c>
      <c r="B58" s="13">
        <v>0</v>
      </c>
      <c r="C58" s="19">
        <v>0</v>
      </c>
    </row>
    <row r="59" spans="1:3" x14ac:dyDescent="0.3">
      <c r="A59" s="18" t="s">
        <v>53</v>
      </c>
      <c r="B59" s="13">
        <v>0</v>
      </c>
      <c r="C59" s="19">
        <v>0</v>
      </c>
    </row>
    <row r="60" spans="1:3" x14ac:dyDescent="0.3">
      <c r="A60" s="18" t="s">
        <v>54</v>
      </c>
      <c r="B60" s="13">
        <v>0</v>
      </c>
      <c r="C60" s="19">
        <v>0</v>
      </c>
    </row>
    <row r="61" spans="1:3" x14ac:dyDescent="0.3">
      <c r="A61" s="18" t="s">
        <v>55</v>
      </c>
      <c r="B61" s="13">
        <v>0</v>
      </c>
      <c r="C61" s="19">
        <v>0</v>
      </c>
    </row>
    <row r="62" spans="1:3" x14ac:dyDescent="0.3">
      <c r="A62" s="18" t="s">
        <v>56</v>
      </c>
      <c r="B62" s="13">
        <v>0</v>
      </c>
      <c r="C62" s="19">
        <v>0</v>
      </c>
    </row>
    <row r="63" spans="1:3" x14ac:dyDescent="0.3">
      <c r="A63" s="18" t="s">
        <v>57</v>
      </c>
      <c r="B63" s="13">
        <v>0</v>
      </c>
      <c r="C63" s="19">
        <v>0</v>
      </c>
    </row>
    <row r="64" spans="1:3" x14ac:dyDescent="0.3">
      <c r="A64" s="6"/>
      <c r="C64" s="5"/>
    </row>
    <row r="65" spans="1:5" x14ac:dyDescent="0.3">
      <c r="A65" s="20" t="s">
        <v>11</v>
      </c>
      <c r="B65" s="35">
        <f>SUM(B54:B63)</f>
        <v>0</v>
      </c>
      <c r="C65" s="36">
        <f>SUM(C54:C63)</f>
        <v>0</v>
      </c>
    </row>
    <row r="69" spans="1:5" x14ac:dyDescent="0.3">
      <c r="A69" s="44" t="s">
        <v>16</v>
      </c>
      <c r="B69" s="50"/>
      <c r="C69" s="50"/>
      <c r="D69" s="45"/>
    </row>
    <row r="70" spans="1:5" x14ac:dyDescent="0.3">
      <c r="A70" s="15" t="s">
        <v>25</v>
      </c>
      <c r="B70" s="16" t="s">
        <v>58</v>
      </c>
      <c r="C70" s="16" t="s">
        <v>26</v>
      </c>
      <c r="D70" s="17" t="s">
        <v>27</v>
      </c>
    </row>
    <row r="71" spans="1:5" x14ac:dyDescent="0.3">
      <c r="A71" s="18" t="s">
        <v>59</v>
      </c>
      <c r="B71" t="s">
        <v>60</v>
      </c>
      <c r="C71" s="13">
        <v>0</v>
      </c>
      <c r="D71" s="19">
        <v>0</v>
      </c>
      <c r="E71" s="3" t="s">
        <v>61</v>
      </c>
    </row>
    <row r="72" spans="1:5" x14ac:dyDescent="0.3">
      <c r="A72" s="18" t="s">
        <v>62</v>
      </c>
      <c r="B72" s="22"/>
      <c r="C72" s="13">
        <v>0</v>
      </c>
      <c r="D72" s="19">
        <v>0</v>
      </c>
    </row>
    <row r="73" spans="1:5" x14ac:dyDescent="0.3">
      <c r="A73" s="18" t="s">
        <v>63</v>
      </c>
      <c r="B73" s="22"/>
      <c r="C73" s="13">
        <v>0</v>
      </c>
      <c r="D73" s="19">
        <v>0</v>
      </c>
    </row>
    <row r="74" spans="1:5" x14ac:dyDescent="0.3">
      <c r="A74" s="18" t="s">
        <v>64</v>
      </c>
      <c r="B74" s="22"/>
      <c r="C74" s="13">
        <v>0</v>
      </c>
      <c r="D74" s="19">
        <v>0</v>
      </c>
    </row>
    <row r="75" spans="1:5" x14ac:dyDescent="0.3">
      <c r="A75" s="18" t="s">
        <v>65</v>
      </c>
      <c r="B75" s="22"/>
      <c r="C75" s="13">
        <v>0</v>
      </c>
      <c r="D75" s="19">
        <v>0</v>
      </c>
    </row>
    <row r="76" spans="1:5" x14ac:dyDescent="0.3">
      <c r="A76" s="18" t="s">
        <v>66</v>
      </c>
      <c r="B76" s="22"/>
      <c r="C76" s="13">
        <v>0</v>
      </c>
      <c r="D76" s="19">
        <v>0</v>
      </c>
    </row>
    <row r="77" spans="1:5" x14ac:dyDescent="0.3">
      <c r="A77" s="18" t="s">
        <v>67</v>
      </c>
      <c r="B77" s="22"/>
      <c r="C77" s="13">
        <v>0</v>
      </c>
      <c r="D77" s="19">
        <v>0</v>
      </c>
    </row>
    <row r="78" spans="1:5" x14ac:dyDescent="0.3">
      <c r="A78" s="18" t="s">
        <v>68</v>
      </c>
      <c r="B78" s="22"/>
      <c r="C78" s="13">
        <v>0</v>
      </c>
      <c r="D78" s="19">
        <v>0</v>
      </c>
    </row>
    <row r="79" spans="1:5" x14ac:dyDescent="0.3">
      <c r="A79" s="18" t="s">
        <v>69</v>
      </c>
      <c r="B79" s="22"/>
      <c r="C79" s="13">
        <v>0</v>
      </c>
      <c r="D79" s="19">
        <v>0</v>
      </c>
    </row>
    <row r="80" spans="1:5" x14ac:dyDescent="0.3">
      <c r="A80" s="18" t="s">
        <v>70</v>
      </c>
      <c r="B80" s="22"/>
      <c r="C80" s="13">
        <v>0</v>
      </c>
      <c r="D80" s="19">
        <v>0</v>
      </c>
    </row>
    <row r="81" spans="1:4" x14ac:dyDescent="0.3">
      <c r="A81" s="6"/>
      <c r="D81" s="5"/>
    </row>
    <row r="82" spans="1:4" x14ac:dyDescent="0.3">
      <c r="A82" s="20" t="s">
        <v>11</v>
      </c>
      <c r="B82" s="23"/>
      <c r="C82" s="35">
        <f>SUM(C71:C80)</f>
        <v>0</v>
      </c>
      <c r="D82" s="36">
        <f>SUM(D71:D80)</f>
        <v>0</v>
      </c>
    </row>
  </sheetData>
  <sheetProtection sheet="1" objects="1" scenarios="1"/>
  <mergeCells count="5">
    <mergeCell ref="B1:D1"/>
    <mergeCell ref="A18:C18"/>
    <mergeCell ref="A35:C35"/>
    <mergeCell ref="A52:C52"/>
    <mergeCell ref="A69:D69"/>
  </mergeCells>
  <dataValidations count="1">
    <dataValidation type="list" allowBlank="1" showInputMessage="1" showErrorMessage="1" sqref="B2" xr:uid="{89433458-91C6-1E48-AAC2-E9FB805E14C8}">
      <formula1>"Piccola impresa, Media impresa,Grande impresa"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391DBFF92C1F4A94FD917579C3C555" ma:contentTypeVersion="10" ma:contentTypeDescription="Creare un nuovo documento." ma:contentTypeScope="" ma:versionID="984476711bb92e7ec1f1bbc798501433">
  <xsd:schema xmlns:xsd="http://www.w3.org/2001/XMLSchema" xmlns:xs="http://www.w3.org/2001/XMLSchema" xmlns:p="http://schemas.microsoft.com/office/2006/metadata/properties" xmlns:ns2="5682b2f4-6464-46ad-90bb-02993ede2af8" xmlns:ns3="413a217d-229a-40ea-8c0f-65a148bbaf5a" targetNamespace="http://schemas.microsoft.com/office/2006/metadata/properties" ma:root="true" ma:fieldsID="fefa1ef8da472395bbfa216cc7c5405f" ns2:_="" ns3:_="">
    <xsd:import namespace="5682b2f4-6464-46ad-90bb-02993ede2af8"/>
    <xsd:import namespace="413a217d-229a-40ea-8c0f-65a148bbaf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82b2f4-6464-46ad-90bb-02993ede2a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3a217d-229a-40ea-8c0f-65a148bbaf5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97FC599-3C07-4E06-8D2A-287B3CCE30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358F66-AC99-4F20-88F3-11966ABA4C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82b2f4-6464-46ad-90bb-02993ede2af8"/>
    <ds:schemaRef ds:uri="413a217d-229a-40ea-8c0f-65a148bbaf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8C9CA1-5FA0-4AA6-A018-B949A0554E54}">
  <ds:schemaRefs>
    <ds:schemaRef ds:uri="http://purl.org/dc/terms/"/>
    <ds:schemaRef ds:uri="http://schemas.microsoft.com/office/2006/metadata/properties"/>
    <ds:schemaRef ds:uri="http://www.w3.org/XML/1998/namespace"/>
    <ds:schemaRef ds:uri="413a217d-229a-40ea-8c0f-65a148bbaf5a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5682b2f4-6464-46ad-90bb-02993ede2af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Istruzioni</vt:lpstr>
      <vt:lpstr>Riepilogo</vt:lpstr>
      <vt:lpstr>Capofila</vt:lpstr>
      <vt:lpstr>Partner2</vt:lpstr>
      <vt:lpstr>Partner3</vt:lpstr>
      <vt:lpstr>Partner4</vt:lpstr>
      <vt:lpstr>Partner5</vt:lpstr>
      <vt:lpstr>Partner6</vt:lpstr>
      <vt:lpstr>Partner7</vt:lpstr>
      <vt:lpstr>Partner8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Carmine Maffei</dc:creator>
  <cp:keywords/>
  <dc:description/>
  <cp:lastModifiedBy>Enzo Caputo</cp:lastModifiedBy>
  <cp:revision/>
  <dcterms:created xsi:type="dcterms:W3CDTF">2023-09-11T11:08:13Z</dcterms:created>
  <dcterms:modified xsi:type="dcterms:W3CDTF">2025-02-28T15:38:16Z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0x01010004391DBFF92C1F4A94FD917579C3C555</vt:lpwstr>
  </property>
</Properties>
</file>